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מערכת מנוף\"/>
    </mc:Choice>
  </mc:AlternateContent>
  <bookViews>
    <workbookView xWindow="0" yWindow="0" windowWidth="28770" windowHeight="12390"/>
  </bookViews>
  <sheets>
    <sheet name="גיליון1" sheetId="1" r:id="rId1"/>
  </sheets>
  <externalReferences>
    <externalReference r:id="rId2"/>
  </externalReferences>
  <definedNames>
    <definedName name="_xlnm._FilterDatabase" localSheetId="0" hidden="1">גיליון1!$A$1:$I$165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8" i="1" l="1"/>
  <c r="D118" i="1"/>
  <c r="E117" i="1"/>
  <c r="D117" i="1"/>
  <c r="E116" i="1"/>
  <c r="D116" i="1"/>
  <c r="E115" i="1"/>
  <c r="D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7" i="1"/>
  <c r="D97" i="1"/>
  <c r="E95" i="1"/>
  <c r="D95" i="1"/>
  <c r="E94" i="1"/>
  <c r="D94" i="1"/>
  <c r="E93" i="1"/>
  <c r="D93" i="1"/>
  <c r="E92" i="1"/>
  <c r="D92" i="1"/>
  <c r="E91" i="1"/>
  <c r="D91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77" i="1"/>
  <c r="D77" i="1"/>
  <c r="E73" i="1"/>
  <c r="D73" i="1"/>
  <c r="E72" i="1"/>
  <c r="D72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</calcChain>
</file>

<file path=xl/sharedStrings.xml><?xml version="1.0" encoding="utf-8"?>
<sst xmlns="http://schemas.openxmlformats.org/spreadsheetml/2006/main" count="791" uniqueCount="140">
  <si>
    <t>מס"ד</t>
  </si>
  <si>
    <t>מספר הרכב</t>
  </si>
  <si>
    <t>סוג הרכב</t>
  </si>
  <si>
    <t>יצרן</t>
  </si>
  <si>
    <t>שנת ייצור</t>
  </si>
  <si>
    <t>חברה</t>
  </si>
  <si>
    <t>מספר שילדה</t>
  </si>
  <si>
    <t>הערה</t>
  </si>
  <si>
    <t>ק"מ 31/1/2020</t>
  </si>
  <si>
    <t>בין עירוני</t>
  </si>
  <si>
    <t>גולדן דראגון</t>
  </si>
  <si>
    <t>סופרבוס ושות'</t>
  </si>
  <si>
    <t>LL3AJCDK2GA003431</t>
  </si>
  <si>
    <t>70 המקורי</t>
  </si>
  <si>
    <t>LL3AJCDK4GA003432</t>
  </si>
  <si>
    <t>LL3AJCDK6GA003433</t>
  </si>
  <si>
    <t>LL3AJCDK8GA003434</t>
  </si>
  <si>
    <t>LL3AJCDK7GA002968</t>
  </si>
  <si>
    <t>LL3AJCDK9GA002969</t>
  </si>
  <si>
    <t>LL3AJCDK5GA002970</t>
  </si>
  <si>
    <t>LL3AJCDK8GA002977</t>
  </si>
  <si>
    <t>LL2AJCDK5GA000667</t>
  </si>
  <si>
    <t>LL3AJCDK7GA000668</t>
  </si>
  <si>
    <t>LL3AJCDK9GA000669</t>
  </si>
  <si>
    <t>LL3AJCDK1GA000679</t>
  </si>
  <si>
    <t>LL3AJCDK2FA001113</t>
  </si>
  <si>
    <t>LL3AJCDK0FA001160</t>
  </si>
  <si>
    <t>LL3AJCDK1FA001121</t>
  </si>
  <si>
    <t>LL3AJCDK2FA001161</t>
  </si>
  <si>
    <t>LL3AJCDK3FA001119</t>
  </si>
  <si>
    <t>LL3AJCDK3FA001122</t>
  </si>
  <si>
    <t>LL3AJCDK4FA001159</t>
  </si>
  <si>
    <t>LL3AJCDK5FA001123</t>
  </si>
  <si>
    <t>LL3AJCDK7FA001124</t>
  </si>
  <si>
    <t>LL3AJCDKXFA001120</t>
  </si>
  <si>
    <t>LL3AJCDK1FA001166</t>
  </si>
  <si>
    <t>LL3AJCDK3FA001167</t>
  </si>
  <si>
    <t>LL3AJCDK3FA001170</t>
  </si>
  <si>
    <t>LL3AJCDK4FA001162</t>
  </si>
  <si>
    <t>LL3AJCDK5FA001168</t>
  </si>
  <si>
    <t>LL3AJCDK5FA001171</t>
  </si>
  <si>
    <t>LL3AJCDK6FA001163</t>
  </si>
  <si>
    <t>LL3AJCDK7FA001169</t>
  </si>
  <si>
    <t>LL3AJCDK8FA001164</t>
  </si>
  <si>
    <t>LL3AJCDKXFA001165</t>
  </si>
  <si>
    <t>LL3AJCDK9GA001157</t>
  </si>
  <si>
    <t>LL3AJCDKXGA001149</t>
  </si>
  <si>
    <t>LL3AJCDK9GA001143</t>
  </si>
  <si>
    <t>LL3AJCDK5GA001141</t>
  </si>
  <si>
    <t>LL3AJCDK8GA001148</t>
  </si>
  <si>
    <t>LLAJCDK7FA001639</t>
  </si>
  <si>
    <t>LL3AJCDK3FA001640</t>
  </si>
  <si>
    <t>LL3AJCDK8F001634</t>
  </si>
  <si>
    <t>LL3AJCDK1FA001636</t>
  </si>
  <si>
    <t>LL3AJCDK3FA001637</t>
  </si>
  <si>
    <t>LL3AJCDK5FA001638</t>
  </si>
  <si>
    <t>עירוני</t>
  </si>
  <si>
    <t>LL3AHCDK8FA002763</t>
  </si>
  <si>
    <t>LL3AHCDK7FA002768</t>
  </si>
  <si>
    <t>LL3AGCDK9FA002769</t>
  </si>
  <si>
    <t>LL3AHCDK3GA000856</t>
  </si>
  <si>
    <t>LL3AHCDK0FA001039</t>
  </si>
  <si>
    <t>LL3AHCDK2FA001060</t>
  </si>
  <si>
    <t>LL3AHCDK4FA001027</t>
  </si>
  <si>
    <t>LL3AHCDK4FA001061</t>
  </si>
  <si>
    <t>LL3AHCDK6FA001028</t>
  </si>
  <si>
    <t>LL3AHCDK6FA001031</t>
  </si>
  <si>
    <t>LL3AHCDK7FA001040</t>
  </si>
  <si>
    <t>LL3AHCDK9FA001038</t>
  </si>
  <si>
    <t>LL3AHCDKXFA001064</t>
  </si>
  <si>
    <t>LL3AHCDK1FA001034</t>
  </si>
  <si>
    <t>LL3AHCDK3FA001035</t>
  </si>
  <si>
    <t>LL3AHCDK5FA001036</t>
  </si>
  <si>
    <t>LL3AHCDK8FA001032</t>
  </si>
  <si>
    <t>LL3AHCDKXFA001033</t>
  </si>
  <si>
    <t>LL3AHCDK1FA001065</t>
  </si>
  <si>
    <t>LL3AHCDK0GA001303</t>
  </si>
  <si>
    <t>LL3AHCDK2G001304</t>
  </si>
  <si>
    <t>LL3AHCDK4GA001305</t>
  </si>
  <si>
    <t>LL3AHCDK6GA001306</t>
  </si>
  <si>
    <t>LL3AHCDK2GA001299</t>
  </si>
  <si>
    <t>LL3AHCDKOGA001298</t>
  </si>
  <si>
    <t>LL3AHCDK9GA001297</t>
  </si>
  <si>
    <t>LL3AJCDKXFA001635</t>
  </si>
  <si>
    <t>LL3AHCDK6GA004304</t>
  </si>
  <si>
    <t>חידוש צי</t>
  </si>
  <si>
    <t>LL3AHCDK4GA004303</t>
  </si>
  <si>
    <t>LL3AHCDK2GA004302</t>
  </si>
  <si>
    <t>LL3AHCDK0GA004301</t>
  </si>
  <si>
    <t>LL3AHCDK6GA004299</t>
  </si>
  <si>
    <t>LL3AHCDK2GA004297</t>
  </si>
  <si>
    <t>LL3AHCDK9GA004295</t>
  </si>
  <si>
    <t>LL3AHCDK7GA004294</t>
  </si>
  <si>
    <t>LL3AHCDK3GA004292</t>
  </si>
  <si>
    <t>LL3AHCDK3GA004289</t>
  </si>
  <si>
    <t>LL3AHCDK6HA000948</t>
  </si>
  <si>
    <t>תוספות שירות</t>
  </si>
  <si>
    <t>LL3AHCDK1GA004288</t>
  </si>
  <si>
    <t>LL3AHCDKXGA004287</t>
  </si>
  <si>
    <t>LL3AHCDK8GA004286</t>
  </si>
  <si>
    <t>LL3AHCDK6GA004285</t>
  </si>
  <si>
    <t>LL3AHCDK4GA004284</t>
  </si>
  <si>
    <t>KK3AHCDK5KA031163</t>
  </si>
  <si>
    <t>LL3AHCDK7KA031164</t>
  </si>
  <si>
    <t>LL3AHCDK9KA031165</t>
  </si>
  <si>
    <t>בינעירוני</t>
  </si>
  <si>
    <t xml:space="preserve">LL3AJCDKXJA033364  </t>
  </si>
  <si>
    <t>LL3AJCDK3JA033366</t>
  </si>
  <si>
    <t>LL3AJCDK5JA033367</t>
  </si>
  <si>
    <t xml:space="preserve">LL3AJCDK7JA033368 </t>
  </si>
  <si>
    <t>LL3AJCDK9JA033369</t>
  </si>
  <si>
    <t>מפרקי</t>
  </si>
  <si>
    <t>סולריס</t>
  </si>
  <si>
    <t>SUU341211HB017990</t>
  </si>
  <si>
    <t>SUU341221JB019484</t>
  </si>
  <si>
    <t>SUU341221JB019474</t>
  </si>
  <si>
    <t>SUU341221JB019482</t>
  </si>
  <si>
    <t>SUU341221JB019483</t>
  </si>
  <si>
    <t>SUU341221JB019489</t>
  </si>
  <si>
    <t>עירוני חשמלי</t>
  </si>
  <si>
    <t>LL3BHCJ78HA000986</t>
  </si>
  <si>
    <t>LL3BHCJ74HA001942</t>
  </si>
  <si>
    <t>LL3BHCJ76HA001943</t>
  </si>
  <si>
    <t>LL3BHCJ72HA001941</t>
  </si>
  <si>
    <t>SUU241161JB019340</t>
  </si>
  <si>
    <t>החלפת צי (מתוך 55)</t>
  </si>
  <si>
    <t>SUU241161JB019341</t>
  </si>
  <si>
    <t>SUU241161JB019342</t>
  </si>
  <si>
    <t>SUU241161JB019343</t>
  </si>
  <si>
    <t>SUU241161JB019344</t>
  </si>
  <si>
    <t>SUU241161JB019345</t>
  </si>
  <si>
    <t>SUU241161JB019346</t>
  </si>
  <si>
    <t>SUU241161JB019347</t>
  </si>
  <si>
    <t>SUU241161JB019348</t>
  </si>
  <si>
    <t xml:space="preserve">LL3AJCDK5JA033370 </t>
  </si>
  <si>
    <t>LL3AJCDK7JA033371</t>
  </si>
  <si>
    <t>LL3AJCDK1JA033365</t>
  </si>
  <si>
    <t>LL3AJCDK4KA030056</t>
  </si>
  <si>
    <t>LL3BHCJ72HA000949</t>
  </si>
  <si>
    <t>תוספת שירות (מתוך 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</si>
</sst>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rgb="FFFFFFFF"/>
      <name val="Arial"/>
      <family val="2"/>
      <scheme val="minor"/>
    </font>
    <font>
      <sz val="12"/>
      <color theme="1"/>
      <name val="Arial"/>
      <family val="2"/>
      <charset val="177"/>
      <scheme val="minor"/>
    </font>
    <font>
      <sz val="11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/>
    <xf numFmtId="0" fontId="0" fillId="0" borderId="1" xfId="0" applyBorder="1"/>
    <xf numFmtId="164" fontId="0" fillId="0" borderId="1" xfId="1" applyNumberFormat="1" applyFont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0" fillId="0" borderId="1" xfId="0" applyFill="1" applyBorder="1"/>
    <xf numFmtId="0" fontId="4" fillId="0" borderId="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rgey.amlinsky\AppData\Local\Microsoft\Windows\Temporary%20Internet%20Files\Content.Outlook\G3QFJXX7\&#1505;&#1497;&#1499;&#1493;&#1501;%20&#1495;&#1493;&#1491;&#1513;%20&#1497;&#1504;&#1493;&#1488;&#1512;%202020%20-%20&#1505;&#1504;&#1497;&#1507;%20&#1489;&#1497;&#1514;%20&#1513;&#1502;&#151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גיליון1"/>
    </sheetNames>
    <sheetDataSet>
      <sheetData sheetId="0">
        <row r="1">
          <cell r="B1" t="str">
            <v>רישוי</v>
          </cell>
          <cell r="C1" t="str">
            <v>סוג הרכב</v>
          </cell>
          <cell r="D1" t="str">
            <v>יצרן</v>
          </cell>
          <cell r="E1" t="str">
            <v>שנת ייצור</v>
          </cell>
        </row>
        <row r="2">
          <cell r="B2">
            <v>1114687</v>
          </cell>
          <cell r="C2" t="str">
            <v>בין עירוני</v>
          </cell>
          <cell r="D2" t="str">
            <v>גולדן דראגון</v>
          </cell>
          <cell r="E2">
            <v>2017</v>
          </cell>
        </row>
        <row r="3">
          <cell r="B3">
            <v>1114787</v>
          </cell>
          <cell r="C3" t="str">
            <v>בין עירוני</v>
          </cell>
          <cell r="D3" t="str">
            <v>גולדן דראגון</v>
          </cell>
          <cell r="E3">
            <v>2017</v>
          </cell>
        </row>
        <row r="4">
          <cell r="B4">
            <v>1114887</v>
          </cell>
          <cell r="C4" t="str">
            <v>בין עירוני</v>
          </cell>
          <cell r="D4" t="str">
            <v>גולדן דראגון</v>
          </cell>
          <cell r="E4">
            <v>2017</v>
          </cell>
        </row>
        <row r="5">
          <cell r="B5">
            <v>1114987</v>
          </cell>
          <cell r="C5" t="str">
            <v>בין עירוני</v>
          </cell>
          <cell r="D5" t="str">
            <v>גולדן דראגון</v>
          </cell>
          <cell r="E5">
            <v>2017</v>
          </cell>
        </row>
        <row r="6">
          <cell r="B6">
            <v>3139678</v>
          </cell>
          <cell r="C6" t="str">
            <v>בין עירוני</v>
          </cell>
          <cell r="D6" t="str">
            <v>וולוו</v>
          </cell>
          <cell r="E6">
            <v>2011</v>
          </cell>
        </row>
        <row r="7">
          <cell r="B7">
            <v>3139778</v>
          </cell>
          <cell r="C7" t="str">
            <v>בין עירוני</v>
          </cell>
          <cell r="D7" t="str">
            <v>וולוו</v>
          </cell>
          <cell r="E7">
            <v>2011</v>
          </cell>
        </row>
        <row r="8">
          <cell r="B8">
            <v>3174978</v>
          </cell>
          <cell r="C8" t="str">
            <v>בין עירוני</v>
          </cell>
          <cell r="D8" t="str">
            <v>וולוו</v>
          </cell>
          <cell r="E8">
            <v>2011</v>
          </cell>
        </row>
        <row r="9">
          <cell r="B9">
            <v>3175078</v>
          </cell>
          <cell r="C9" t="str">
            <v>בין עירוני</v>
          </cell>
          <cell r="D9" t="str">
            <v>וולוו</v>
          </cell>
          <cell r="E9">
            <v>2011</v>
          </cell>
        </row>
        <row r="10">
          <cell r="B10">
            <v>3175178</v>
          </cell>
          <cell r="C10" t="str">
            <v>בין עירוני</v>
          </cell>
          <cell r="D10" t="str">
            <v>וולוו</v>
          </cell>
          <cell r="E10">
            <v>2011</v>
          </cell>
        </row>
        <row r="11">
          <cell r="B11">
            <v>3175278</v>
          </cell>
          <cell r="C11" t="str">
            <v>בין עירוני</v>
          </cell>
          <cell r="D11" t="str">
            <v>וולוו</v>
          </cell>
          <cell r="E11">
            <v>2011</v>
          </cell>
        </row>
        <row r="12">
          <cell r="B12">
            <v>3176978</v>
          </cell>
          <cell r="C12" t="str">
            <v>בין עירוני</v>
          </cell>
          <cell r="D12" t="str">
            <v>וולוו</v>
          </cell>
          <cell r="E12">
            <v>2011</v>
          </cell>
        </row>
        <row r="13">
          <cell r="B13">
            <v>3177678</v>
          </cell>
          <cell r="C13" t="str">
            <v>בין עירוני</v>
          </cell>
          <cell r="D13" t="str">
            <v>וולוו</v>
          </cell>
          <cell r="E13">
            <v>2011</v>
          </cell>
        </row>
        <row r="14">
          <cell r="B14">
            <v>3177978</v>
          </cell>
          <cell r="C14" t="str">
            <v>בין עירוני</v>
          </cell>
          <cell r="D14" t="str">
            <v>וולוו</v>
          </cell>
          <cell r="E14">
            <v>2011</v>
          </cell>
        </row>
        <row r="15">
          <cell r="B15">
            <v>3179978</v>
          </cell>
          <cell r="C15" t="str">
            <v>בין עירוני</v>
          </cell>
          <cell r="D15" t="str">
            <v>וולוו</v>
          </cell>
          <cell r="E15">
            <v>2011</v>
          </cell>
        </row>
        <row r="16">
          <cell r="B16">
            <v>3180178</v>
          </cell>
          <cell r="C16" t="str">
            <v>בין עירוני</v>
          </cell>
          <cell r="D16" t="str">
            <v>וולוו</v>
          </cell>
          <cell r="E16">
            <v>2011</v>
          </cell>
        </row>
        <row r="17">
          <cell r="B17">
            <v>3180278</v>
          </cell>
          <cell r="C17" t="str">
            <v>בין עירוני</v>
          </cell>
          <cell r="D17" t="str">
            <v>וולוו</v>
          </cell>
          <cell r="E17">
            <v>2011</v>
          </cell>
        </row>
        <row r="18">
          <cell r="B18">
            <v>3180378</v>
          </cell>
          <cell r="C18" t="str">
            <v>בין עירוני</v>
          </cell>
          <cell r="D18" t="str">
            <v>וולוו</v>
          </cell>
          <cell r="E18">
            <v>2011</v>
          </cell>
        </row>
        <row r="19">
          <cell r="B19">
            <v>3180478</v>
          </cell>
          <cell r="C19" t="str">
            <v>בין עירוני</v>
          </cell>
          <cell r="D19" t="str">
            <v>וולוו</v>
          </cell>
          <cell r="E19">
            <v>2011</v>
          </cell>
        </row>
        <row r="20">
          <cell r="B20">
            <v>3180578</v>
          </cell>
          <cell r="C20" t="str">
            <v>בין עירוני</v>
          </cell>
          <cell r="D20" t="str">
            <v>וולוו</v>
          </cell>
          <cell r="E20">
            <v>2011</v>
          </cell>
        </row>
        <row r="21">
          <cell r="B21">
            <v>3851955</v>
          </cell>
          <cell r="C21" t="str">
            <v>בין עירוני</v>
          </cell>
          <cell r="D21" t="str">
            <v>גולדן דראגון</v>
          </cell>
          <cell r="E21">
            <v>2017</v>
          </cell>
        </row>
        <row r="22">
          <cell r="B22">
            <v>3852255</v>
          </cell>
          <cell r="C22" t="str">
            <v>בין עירוני</v>
          </cell>
          <cell r="D22" t="str">
            <v>גולדן דראגון</v>
          </cell>
          <cell r="E22">
            <v>2017</v>
          </cell>
        </row>
        <row r="23">
          <cell r="B23">
            <v>3852355</v>
          </cell>
          <cell r="C23" t="str">
            <v>בין עירוני</v>
          </cell>
          <cell r="D23" t="str">
            <v>גולדן דראגון</v>
          </cell>
          <cell r="E23">
            <v>2017</v>
          </cell>
        </row>
        <row r="24">
          <cell r="B24">
            <v>3852455</v>
          </cell>
          <cell r="C24" t="str">
            <v>בין עירוני</v>
          </cell>
          <cell r="D24" t="str">
            <v>גולדן דראגון</v>
          </cell>
          <cell r="E24">
            <v>2017</v>
          </cell>
        </row>
        <row r="25">
          <cell r="B25">
            <v>4342634</v>
          </cell>
          <cell r="C25" t="str">
            <v>עירוני</v>
          </cell>
          <cell r="D25" t="str">
            <v>גולדן דראגון</v>
          </cell>
          <cell r="E25">
            <v>2015</v>
          </cell>
        </row>
        <row r="26">
          <cell r="B26">
            <v>4343034</v>
          </cell>
          <cell r="C26" t="str">
            <v>עירוני</v>
          </cell>
          <cell r="D26" t="str">
            <v>גולדן דראגון</v>
          </cell>
          <cell r="E26">
            <v>2015</v>
          </cell>
        </row>
        <row r="27">
          <cell r="B27">
            <v>4348234</v>
          </cell>
          <cell r="C27" t="str">
            <v>עירוני</v>
          </cell>
          <cell r="D27" t="str">
            <v>גולדן דראגון</v>
          </cell>
          <cell r="E27">
            <v>2016</v>
          </cell>
        </row>
        <row r="28">
          <cell r="B28">
            <v>4359334</v>
          </cell>
          <cell r="C28" t="str">
            <v>בין עירוני</v>
          </cell>
          <cell r="D28" t="str">
            <v>גולדן דראגון</v>
          </cell>
          <cell r="E28">
            <v>2016</v>
          </cell>
        </row>
        <row r="29">
          <cell r="B29">
            <v>4359434</v>
          </cell>
          <cell r="C29" t="str">
            <v>בין עירוני</v>
          </cell>
          <cell r="D29" t="str">
            <v>גולדן דראגון</v>
          </cell>
          <cell r="E29">
            <v>2016</v>
          </cell>
        </row>
        <row r="30">
          <cell r="B30">
            <v>4359534</v>
          </cell>
          <cell r="C30" t="str">
            <v>בין עירוני</v>
          </cell>
          <cell r="D30" t="str">
            <v>גולדן דראגון</v>
          </cell>
          <cell r="E30">
            <v>2016</v>
          </cell>
        </row>
        <row r="31">
          <cell r="B31">
            <v>4360134</v>
          </cell>
          <cell r="C31" t="str">
            <v>בין עירוני</v>
          </cell>
          <cell r="D31" t="str">
            <v>גולדן דראגון</v>
          </cell>
          <cell r="E31">
            <v>2016</v>
          </cell>
        </row>
        <row r="32">
          <cell r="B32">
            <v>4360534</v>
          </cell>
          <cell r="C32" t="str">
            <v>עירוני</v>
          </cell>
          <cell r="D32" t="str">
            <v>גולדן דראגון</v>
          </cell>
          <cell r="E32">
            <v>2016</v>
          </cell>
        </row>
        <row r="33">
          <cell r="B33">
            <v>4532368</v>
          </cell>
          <cell r="C33" t="str">
            <v>עירוני</v>
          </cell>
          <cell r="D33" t="str">
            <v>וולוו</v>
          </cell>
          <cell r="E33">
            <v>2008</v>
          </cell>
        </row>
        <row r="34">
          <cell r="B34">
            <v>4532468</v>
          </cell>
          <cell r="C34" t="str">
            <v>עירוני</v>
          </cell>
          <cell r="D34" t="str">
            <v>וולוו</v>
          </cell>
          <cell r="E34">
            <v>2008</v>
          </cell>
        </row>
        <row r="35">
          <cell r="B35">
            <v>4537668</v>
          </cell>
          <cell r="C35" t="str">
            <v>עירוני</v>
          </cell>
          <cell r="D35" t="str">
            <v>וולוו</v>
          </cell>
          <cell r="E35">
            <v>2008</v>
          </cell>
        </row>
        <row r="36">
          <cell r="B36">
            <v>4539768</v>
          </cell>
          <cell r="C36" t="str">
            <v>עירוני</v>
          </cell>
          <cell r="D36" t="str">
            <v>וולוו</v>
          </cell>
          <cell r="E36">
            <v>2008</v>
          </cell>
        </row>
        <row r="37">
          <cell r="B37">
            <v>4539868</v>
          </cell>
          <cell r="C37" t="str">
            <v>עירוני</v>
          </cell>
          <cell r="D37" t="str">
            <v>וולוו</v>
          </cell>
          <cell r="E37">
            <v>2008</v>
          </cell>
        </row>
        <row r="38">
          <cell r="B38">
            <v>4539968</v>
          </cell>
          <cell r="C38" t="str">
            <v>עירוני</v>
          </cell>
          <cell r="D38" t="str">
            <v>וולוו</v>
          </cell>
          <cell r="E38">
            <v>2008</v>
          </cell>
        </row>
        <row r="39">
          <cell r="B39">
            <v>4540168</v>
          </cell>
          <cell r="C39" t="str">
            <v>עירוני</v>
          </cell>
          <cell r="D39" t="str">
            <v>וולוו</v>
          </cell>
          <cell r="E39">
            <v>2008</v>
          </cell>
        </row>
        <row r="40">
          <cell r="B40">
            <v>4540468</v>
          </cell>
          <cell r="C40" t="str">
            <v>עירוני</v>
          </cell>
          <cell r="D40" t="str">
            <v>וולוו</v>
          </cell>
          <cell r="E40">
            <v>2008</v>
          </cell>
        </row>
        <row r="41">
          <cell r="B41">
            <v>4540568</v>
          </cell>
          <cell r="C41" t="str">
            <v>עירוני</v>
          </cell>
          <cell r="D41" t="str">
            <v>וולוו</v>
          </cell>
          <cell r="E41">
            <v>2008</v>
          </cell>
        </row>
        <row r="42">
          <cell r="B42">
            <v>4540668</v>
          </cell>
          <cell r="C42" t="str">
            <v>עירוני</v>
          </cell>
          <cell r="D42" t="str">
            <v>וולוו</v>
          </cell>
          <cell r="E42">
            <v>2008</v>
          </cell>
        </row>
        <row r="43">
          <cell r="B43">
            <v>4540768</v>
          </cell>
          <cell r="C43" t="str">
            <v>עירוני</v>
          </cell>
          <cell r="D43" t="str">
            <v>וולוו</v>
          </cell>
          <cell r="E43">
            <v>2008</v>
          </cell>
        </row>
        <row r="44">
          <cell r="B44">
            <v>4541068</v>
          </cell>
          <cell r="C44" t="str">
            <v>עירוני</v>
          </cell>
          <cell r="D44" t="str">
            <v>וולוו</v>
          </cell>
          <cell r="E44">
            <v>2008</v>
          </cell>
        </row>
        <row r="45">
          <cell r="B45">
            <v>4541168</v>
          </cell>
          <cell r="C45" t="str">
            <v>עירוני</v>
          </cell>
          <cell r="D45" t="str">
            <v>וולוו</v>
          </cell>
          <cell r="E45">
            <v>2008</v>
          </cell>
        </row>
        <row r="46">
          <cell r="B46">
            <v>4542168</v>
          </cell>
          <cell r="C46" t="str">
            <v>עירוני</v>
          </cell>
          <cell r="D46" t="str">
            <v>וולוו</v>
          </cell>
          <cell r="E46">
            <v>2008</v>
          </cell>
        </row>
        <row r="47">
          <cell r="B47">
            <v>4542768</v>
          </cell>
          <cell r="C47" t="str">
            <v>עירוני</v>
          </cell>
          <cell r="D47" t="str">
            <v>וולוו</v>
          </cell>
          <cell r="E47">
            <v>2008</v>
          </cell>
        </row>
        <row r="48">
          <cell r="B48">
            <v>4573268</v>
          </cell>
          <cell r="C48" t="str">
            <v>עירוני</v>
          </cell>
          <cell r="D48" t="str">
            <v>וולוו</v>
          </cell>
          <cell r="E48">
            <v>2009</v>
          </cell>
        </row>
        <row r="49">
          <cell r="B49">
            <v>5101062</v>
          </cell>
          <cell r="C49" t="str">
            <v>עירוני</v>
          </cell>
          <cell r="D49" t="str">
            <v>גולדן דראגון</v>
          </cell>
          <cell r="E49">
            <v>2015</v>
          </cell>
        </row>
        <row r="50">
          <cell r="B50">
            <v>5101262</v>
          </cell>
          <cell r="C50" t="str">
            <v>עירוני</v>
          </cell>
          <cell r="D50" t="str">
            <v>גולדן דראגון</v>
          </cell>
          <cell r="E50">
            <v>2015</v>
          </cell>
        </row>
        <row r="51">
          <cell r="B51">
            <v>5102762</v>
          </cell>
          <cell r="C51" t="str">
            <v>עירוני</v>
          </cell>
          <cell r="D51" t="str">
            <v>גולדן דראגון</v>
          </cell>
          <cell r="E51">
            <v>2015</v>
          </cell>
        </row>
        <row r="52">
          <cell r="B52">
            <v>5102962</v>
          </cell>
          <cell r="C52" t="str">
            <v>עירוני</v>
          </cell>
          <cell r="D52" t="str">
            <v>גולדן דראגון</v>
          </cell>
          <cell r="E52">
            <v>2015</v>
          </cell>
        </row>
        <row r="53">
          <cell r="B53">
            <v>5103362</v>
          </cell>
          <cell r="C53" t="str">
            <v>עירוני</v>
          </cell>
          <cell r="D53" t="str">
            <v>גולדן דראגון</v>
          </cell>
          <cell r="E53">
            <v>2015</v>
          </cell>
        </row>
        <row r="54">
          <cell r="B54">
            <v>5393368</v>
          </cell>
          <cell r="C54" t="str">
            <v>עירוני</v>
          </cell>
          <cell r="D54" t="str">
            <v>וולוו</v>
          </cell>
          <cell r="E54">
            <v>2010</v>
          </cell>
        </row>
        <row r="55">
          <cell r="B55">
            <v>5940662</v>
          </cell>
          <cell r="C55" t="str">
            <v>בין עירוני</v>
          </cell>
          <cell r="D55" t="str">
            <v>גולדן דראגון</v>
          </cell>
          <cell r="E55">
            <v>2015</v>
          </cell>
        </row>
        <row r="56">
          <cell r="B56">
            <v>5940762</v>
          </cell>
          <cell r="C56" t="str">
            <v>בין עירוני</v>
          </cell>
          <cell r="D56" t="str">
            <v>גולדן דראגון</v>
          </cell>
          <cell r="E56">
            <v>2015</v>
          </cell>
        </row>
        <row r="57">
          <cell r="B57">
            <v>5940962</v>
          </cell>
          <cell r="C57" t="str">
            <v>בין עירוני</v>
          </cell>
          <cell r="D57" t="str">
            <v>גולדן דראגון</v>
          </cell>
          <cell r="E57">
            <v>2015</v>
          </cell>
        </row>
        <row r="58">
          <cell r="B58">
            <v>5941062</v>
          </cell>
          <cell r="C58" t="str">
            <v>בין עירוני</v>
          </cell>
          <cell r="D58" t="str">
            <v>גולדן דראגון</v>
          </cell>
          <cell r="E58">
            <v>2015</v>
          </cell>
        </row>
        <row r="59">
          <cell r="B59">
            <v>5941162</v>
          </cell>
          <cell r="C59" t="str">
            <v>בין עירוני</v>
          </cell>
          <cell r="D59" t="str">
            <v>גולדן דראגון</v>
          </cell>
          <cell r="E59">
            <v>2015</v>
          </cell>
        </row>
        <row r="60">
          <cell r="B60">
            <v>5943962</v>
          </cell>
          <cell r="C60" t="str">
            <v>בין עירוני</v>
          </cell>
          <cell r="D60" t="str">
            <v>גולדן דראגון</v>
          </cell>
          <cell r="E60">
            <v>2015</v>
          </cell>
        </row>
        <row r="61">
          <cell r="B61">
            <v>5944062</v>
          </cell>
          <cell r="C61" t="str">
            <v>בין עירוני</v>
          </cell>
          <cell r="D61" t="str">
            <v>גולדן דראגון</v>
          </cell>
          <cell r="E61">
            <v>2015</v>
          </cell>
        </row>
        <row r="62">
          <cell r="B62">
            <v>5944162</v>
          </cell>
          <cell r="C62" t="str">
            <v>בין עירוני</v>
          </cell>
          <cell r="D62" t="str">
            <v>גולדן דראגון</v>
          </cell>
          <cell r="E62">
            <v>2015</v>
          </cell>
        </row>
        <row r="63">
          <cell r="B63">
            <v>5944262</v>
          </cell>
          <cell r="C63" t="str">
            <v>בין עירוני</v>
          </cell>
          <cell r="D63" t="str">
            <v>גולדן דראגון</v>
          </cell>
          <cell r="E63">
            <v>2015</v>
          </cell>
        </row>
        <row r="64">
          <cell r="B64">
            <v>5944362</v>
          </cell>
          <cell r="C64" t="str">
            <v>עירוני</v>
          </cell>
          <cell r="D64" t="str">
            <v>גולדן דראגון</v>
          </cell>
          <cell r="E64">
            <v>2015</v>
          </cell>
        </row>
        <row r="65">
          <cell r="B65">
            <v>5944462</v>
          </cell>
          <cell r="C65" t="str">
            <v>עירוני</v>
          </cell>
          <cell r="D65" t="str">
            <v>גולדן דראגון</v>
          </cell>
          <cell r="E65">
            <v>2015</v>
          </cell>
        </row>
        <row r="66">
          <cell r="B66">
            <v>5944562</v>
          </cell>
          <cell r="C66" t="str">
            <v>עירוני</v>
          </cell>
          <cell r="D66" t="str">
            <v>גולדן דראגון</v>
          </cell>
          <cell r="E66">
            <v>2015</v>
          </cell>
        </row>
        <row r="67">
          <cell r="B67">
            <v>5944662</v>
          </cell>
          <cell r="C67" t="str">
            <v>עירוני</v>
          </cell>
          <cell r="D67" t="str">
            <v>גולדן דראגון</v>
          </cell>
          <cell r="E67">
            <v>2015</v>
          </cell>
        </row>
        <row r="68">
          <cell r="B68">
            <v>5944762</v>
          </cell>
          <cell r="C68" t="str">
            <v>עירוני</v>
          </cell>
          <cell r="D68" t="str">
            <v>גולדן דראגון</v>
          </cell>
          <cell r="E68">
            <v>2015</v>
          </cell>
        </row>
        <row r="69">
          <cell r="B69">
            <v>5944862</v>
          </cell>
          <cell r="C69" t="str">
            <v>עירוני</v>
          </cell>
          <cell r="D69" t="str">
            <v>גולדן דראגון</v>
          </cell>
          <cell r="E69">
            <v>2015</v>
          </cell>
        </row>
        <row r="70">
          <cell r="B70">
            <v>5944962</v>
          </cell>
          <cell r="C70" t="str">
            <v>עירוני</v>
          </cell>
          <cell r="D70" t="str">
            <v>גולדן דראגון</v>
          </cell>
          <cell r="E70">
            <v>2015</v>
          </cell>
        </row>
        <row r="71">
          <cell r="B71">
            <v>5945162</v>
          </cell>
          <cell r="C71" t="str">
            <v>עירוני</v>
          </cell>
          <cell r="D71" t="str">
            <v>גולדן דראגון</v>
          </cell>
          <cell r="E71">
            <v>2015</v>
          </cell>
        </row>
        <row r="72">
          <cell r="B72">
            <v>5945262</v>
          </cell>
          <cell r="C72" t="str">
            <v>עירוני</v>
          </cell>
          <cell r="D72" t="str">
            <v>גולדן דראגון</v>
          </cell>
          <cell r="E72">
            <v>2015</v>
          </cell>
        </row>
        <row r="73">
          <cell r="B73">
            <v>5946262</v>
          </cell>
          <cell r="C73" t="str">
            <v>בין עירוני</v>
          </cell>
          <cell r="D73" t="str">
            <v>גולדן דראגון</v>
          </cell>
          <cell r="E73">
            <v>2015</v>
          </cell>
        </row>
        <row r="74">
          <cell r="B74">
            <v>5946362</v>
          </cell>
          <cell r="C74" t="str">
            <v>בין עירוני</v>
          </cell>
          <cell r="D74" t="str">
            <v>גולדן דראגון</v>
          </cell>
          <cell r="E74">
            <v>2015</v>
          </cell>
        </row>
        <row r="75">
          <cell r="B75">
            <v>5946462</v>
          </cell>
          <cell r="C75" t="str">
            <v>בין עירוני</v>
          </cell>
          <cell r="D75" t="str">
            <v>גולדן דראגון</v>
          </cell>
          <cell r="E75">
            <v>2015</v>
          </cell>
        </row>
        <row r="76">
          <cell r="B76">
            <v>5946562</v>
          </cell>
          <cell r="C76" t="str">
            <v>בין עירוני</v>
          </cell>
          <cell r="D76" t="str">
            <v>גולדן דראגון</v>
          </cell>
          <cell r="E76">
            <v>2015</v>
          </cell>
        </row>
        <row r="77">
          <cell r="B77">
            <v>5946662</v>
          </cell>
          <cell r="C77" t="str">
            <v>עירוני</v>
          </cell>
          <cell r="D77" t="str">
            <v>גולדן דראגון</v>
          </cell>
          <cell r="E77">
            <v>2015</v>
          </cell>
        </row>
        <row r="78">
          <cell r="B78">
            <v>5946762</v>
          </cell>
          <cell r="C78" t="str">
            <v>עירוני</v>
          </cell>
          <cell r="D78" t="str">
            <v>גולדן דראגון</v>
          </cell>
          <cell r="E78">
            <v>2015</v>
          </cell>
        </row>
        <row r="79">
          <cell r="B79">
            <v>5946962</v>
          </cell>
          <cell r="C79" t="str">
            <v>עירוני</v>
          </cell>
          <cell r="D79" t="str">
            <v>גולדן דראגון</v>
          </cell>
          <cell r="E79">
            <v>2015</v>
          </cell>
        </row>
        <row r="80">
          <cell r="B80">
            <v>5947262</v>
          </cell>
          <cell r="C80" t="str">
            <v>עירוני</v>
          </cell>
          <cell r="D80" t="str">
            <v>גולדן דראגון</v>
          </cell>
          <cell r="E80">
            <v>2015</v>
          </cell>
        </row>
        <row r="81">
          <cell r="B81">
            <v>5947562</v>
          </cell>
          <cell r="C81" t="str">
            <v>עירוני</v>
          </cell>
          <cell r="D81" t="str">
            <v>גולדן דראגון</v>
          </cell>
          <cell r="E81">
            <v>2015</v>
          </cell>
        </row>
        <row r="82">
          <cell r="B82">
            <v>5948662</v>
          </cell>
          <cell r="C82" t="str">
            <v>בין עירוני</v>
          </cell>
          <cell r="D82" t="str">
            <v>גולדן דראגון</v>
          </cell>
          <cell r="E82">
            <v>2015</v>
          </cell>
        </row>
        <row r="83">
          <cell r="B83">
            <v>5948762</v>
          </cell>
          <cell r="C83" t="str">
            <v>בין עירוני</v>
          </cell>
          <cell r="D83" t="str">
            <v>גולדן דראגון</v>
          </cell>
          <cell r="E83">
            <v>2015</v>
          </cell>
        </row>
        <row r="84">
          <cell r="B84">
            <v>5948862</v>
          </cell>
          <cell r="C84" t="str">
            <v>בין עירוני</v>
          </cell>
          <cell r="D84" t="str">
            <v>גולדן דראגון</v>
          </cell>
          <cell r="E84">
            <v>2015</v>
          </cell>
        </row>
        <row r="85">
          <cell r="B85">
            <v>5948962</v>
          </cell>
          <cell r="C85" t="str">
            <v>בין עירוני</v>
          </cell>
          <cell r="D85" t="str">
            <v>גולדן דראגון</v>
          </cell>
          <cell r="E85">
            <v>2015</v>
          </cell>
        </row>
        <row r="86">
          <cell r="B86">
            <v>5949062</v>
          </cell>
          <cell r="C86" t="str">
            <v>בין עירוני</v>
          </cell>
          <cell r="D86" t="str">
            <v>גולדן דראגון</v>
          </cell>
          <cell r="E86">
            <v>2015</v>
          </cell>
        </row>
        <row r="87">
          <cell r="B87">
            <v>5949162</v>
          </cell>
          <cell r="C87" t="str">
            <v>בין עירוני</v>
          </cell>
          <cell r="D87" t="str">
            <v>גולדן דראגון</v>
          </cell>
          <cell r="E87">
            <v>2015</v>
          </cell>
        </row>
        <row r="88">
          <cell r="B88">
            <v>5949262</v>
          </cell>
          <cell r="C88" t="str">
            <v>בין עירוני</v>
          </cell>
          <cell r="D88" t="str">
            <v>גולדן דראגון</v>
          </cell>
          <cell r="E88">
            <v>2015</v>
          </cell>
        </row>
        <row r="89">
          <cell r="B89">
            <v>5949362</v>
          </cell>
          <cell r="C89" t="str">
            <v>בין עירוני</v>
          </cell>
          <cell r="D89" t="str">
            <v>גולדן דראגון</v>
          </cell>
          <cell r="E89">
            <v>2015</v>
          </cell>
        </row>
        <row r="90">
          <cell r="B90">
            <v>5949462</v>
          </cell>
          <cell r="C90" t="str">
            <v>בין עירוני</v>
          </cell>
          <cell r="D90" t="str">
            <v>גולדן דראגון</v>
          </cell>
          <cell r="E90">
            <v>2015</v>
          </cell>
        </row>
        <row r="91">
          <cell r="B91">
            <v>5949562</v>
          </cell>
          <cell r="C91" t="str">
            <v>בין עירוני</v>
          </cell>
          <cell r="D91" t="str">
            <v>גולדן דראגון</v>
          </cell>
          <cell r="E91">
            <v>2015</v>
          </cell>
        </row>
        <row r="92">
          <cell r="B92">
            <v>5949662</v>
          </cell>
          <cell r="C92" t="str">
            <v>בין עירוני</v>
          </cell>
          <cell r="D92" t="str">
            <v>גולדן דראגון</v>
          </cell>
          <cell r="E92">
            <v>2015</v>
          </cell>
        </row>
        <row r="93">
          <cell r="B93">
            <v>5949762</v>
          </cell>
          <cell r="C93" t="str">
            <v>בין עירוני</v>
          </cell>
          <cell r="D93" t="str">
            <v>גולדן דראגון</v>
          </cell>
          <cell r="E93">
            <v>2015</v>
          </cell>
        </row>
        <row r="94">
          <cell r="B94">
            <v>5949862</v>
          </cell>
          <cell r="C94" t="str">
            <v>בין עירוני</v>
          </cell>
          <cell r="D94" t="str">
            <v>גולדן דראגון</v>
          </cell>
          <cell r="E94">
            <v>2015</v>
          </cell>
        </row>
        <row r="95">
          <cell r="B95">
            <v>5949962</v>
          </cell>
          <cell r="C95" t="str">
            <v>בין עירוני</v>
          </cell>
          <cell r="D95" t="str">
            <v>גולדן דראגון</v>
          </cell>
          <cell r="E95">
            <v>2015</v>
          </cell>
        </row>
        <row r="96">
          <cell r="B96">
            <v>5950062</v>
          </cell>
          <cell r="C96" t="str">
            <v>בין עירוני</v>
          </cell>
          <cell r="D96" t="str">
            <v>גולדן דראגון</v>
          </cell>
          <cell r="E96">
            <v>2015</v>
          </cell>
        </row>
        <row r="97">
          <cell r="B97">
            <v>5950162</v>
          </cell>
          <cell r="C97" t="str">
            <v>בין עירוני</v>
          </cell>
          <cell r="D97" t="str">
            <v>גולדן דראגון</v>
          </cell>
          <cell r="E97">
            <v>2015</v>
          </cell>
        </row>
        <row r="98">
          <cell r="B98">
            <v>5950262</v>
          </cell>
          <cell r="C98" t="str">
            <v>בין עירוני</v>
          </cell>
          <cell r="D98" t="str">
            <v>גולדן דראגון</v>
          </cell>
          <cell r="E98">
            <v>2015</v>
          </cell>
        </row>
        <row r="99">
          <cell r="B99">
            <v>5950362</v>
          </cell>
          <cell r="C99" t="str">
            <v>בין עירוני</v>
          </cell>
          <cell r="D99" t="str">
            <v>גולדן דראגון</v>
          </cell>
          <cell r="E99">
            <v>2015</v>
          </cell>
        </row>
        <row r="100">
          <cell r="B100">
            <v>5950462</v>
          </cell>
          <cell r="C100" t="str">
            <v>בין עירוני</v>
          </cell>
          <cell r="D100" t="str">
            <v>גולדן דראגון</v>
          </cell>
          <cell r="E100">
            <v>2015</v>
          </cell>
        </row>
        <row r="101">
          <cell r="B101">
            <v>5950562</v>
          </cell>
          <cell r="C101" t="str">
            <v>בין עירוני</v>
          </cell>
          <cell r="D101" t="str">
            <v>גולדן דראגון</v>
          </cell>
          <cell r="E101">
            <v>2015</v>
          </cell>
        </row>
        <row r="102">
          <cell r="B102">
            <v>5950662</v>
          </cell>
          <cell r="C102" t="str">
            <v>עירוני</v>
          </cell>
          <cell r="D102" t="str">
            <v>גולדן דראגון</v>
          </cell>
          <cell r="E102">
            <v>2015</v>
          </cell>
        </row>
        <row r="103">
          <cell r="B103">
            <v>6265963</v>
          </cell>
          <cell r="C103" t="str">
            <v>עירוני</v>
          </cell>
          <cell r="D103" t="str">
            <v>וולוו</v>
          </cell>
          <cell r="E103">
            <v>2008</v>
          </cell>
        </row>
        <row r="104">
          <cell r="B104">
            <v>6268763</v>
          </cell>
          <cell r="C104" t="str">
            <v>עירוני</v>
          </cell>
          <cell r="D104" t="str">
            <v>וולוו</v>
          </cell>
          <cell r="E104">
            <v>2008</v>
          </cell>
        </row>
        <row r="105">
          <cell r="B105">
            <v>6690232</v>
          </cell>
          <cell r="C105" t="str">
            <v>בין עירוני</v>
          </cell>
          <cell r="D105" t="str">
            <v>מאן</v>
          </cell>
          <cell r="E105">
            <v>2014</v>
          </cell>
        </row>
        <row r="106">
          <cell r="B106">
            <v>6690332</v>
          </cell>
          <cell r="C106" t="str">
            <v>בין עירוני</v>
          </cell>
          <cell r="D106" t="str">
            <v>מאן</v>
          </cell>
          <cell r="E106">
            <v>2014</v>
          </cell>
        </row>
        <row r="107">
          <cell r="B107">
            <v>6690432</v>
          </cell>
          <cell r="C107" t="str">
            <v>בין עירוני</v>
          </cell>
          <cell r="D107" t="str">
            <v>מאן</v>
          </cell>
          <cell r="E107">
            <v>2014</v>
          </cell>
        </row>
        <row r="108">
          <cell r="B108">
            <v>6749670</v>
          </cell>
          <cell r="C108" t="str">
            <v>בין עירוני</v>
          </cell>
          <cell r="D108" t="str">
            <v>וולוו</v>
          </cell>
          <cell r="E108">
            <v>2010</v>
          </cell>
        </row>
        <row r="109">
          <cell r="B109">
            <v>6759370</v>
          </cell>
          <cell r="C109" t="str">
            <v>עירוני</v>
          </cell>
          <cell r="D109" t="str">
            <v>וולוו</v>
          </cell>
          <cell r="E109">
            <v>2010</v>
          </cell>
        </row>
        <row r="110">
          <cell r="B110">
            <v>6759470</v>
          </cell>
          <cell r="C110" t="str">
            <v>עירוני</v>
          </cell>
          <cell r="D110" t="str">
            <v>וולוו</v>
          </cell>
          <cell r="E110">
            <v>2010</v>
          </cell>
        </row>
        <row r="111">
          <cell r="B111">
            <v>6759570</v>
          </cell>
          <cell r="C111" t="str">
            <v>בין עירוני</v>
          </cell>
          <cell r="D111" t="str">
            <v>וולוו</v>
          </cell>
          <cell r="E111">
            <v>2011</v>
          </cell>
        </row>
        <row r="112">
          <cell r="B112">
            <v>6763270</v>
          </cell>
          <cell r="C112" t="str">
            <v>בין עירוני</v>
          </cell>
          <cell r="D112" t="str">
            <v>וולוו</v>
          </cell>
          <cell r="E112">
            <v>2011</v>
          </cell>
        </row>
        <row r="113">
          <cell r="B113">
            <v>6763670</v>
          </cell>
          <cell r="C113" t="str">
            <v>בין עירוני</v>
          </cell>
          <cell r="D113" t="str">
            <v>וולוו</v>
          </cell>
          <cell r="E113">
            <v>2011</v>
          </cell>
        </row>
        <row r="114">
          <cell r="B114">
            <v>6763770</v>
          </cell>
          <cell r="C114" t="str">
            <v>בין עירוני</v>
          </cell>
          <cell r="D114" t="str">
            <v>וולוו</v>
          </cell>
          <cell r="E114">
            <v>2011</v>
          </cell>
        </row>
        <row r="115">
          <cell r="B115">
            <v>6763870</v>
          </cell>
          <cell r="C115" t="str">
            <v>בין עירוני</v>
          </cell>
          <cell r="D115" t="str">
            <v>וולוו</v>
          </cell>
          <cell r="E115">
            <v>2011</v>
          </cell>
        </row>
        <row r="116">
          <cell r="B116">
            <v>6763970</v>
          </cell>
          <cell r="C116" t="str">
            <v>בין עירוני</v>
          </cell>
          <cell r="D116" t="str">
            <v>וולוו</v>
          </cell>
          <cell r="E116">
            <v>2011</v>
          </cell>
        </row>
        <row r="117">
          <cell r="B117">
            <v>7596334</v>
          </cell>
          <cell r="C117" t="str">
            <v>בין עירוני</v>
          </cell>
          <cell r="D117" t="str">
            <v>גולדן דראגון</v>
          </cell>
          <cell r="E117">
            <v>2016</v>
          </cell>
        </row>
        <row r="118">
          <cell r="B118">
            <v>7596534</v>
          </cell>
          <cell r="C118" t="str">
            <v>עירוני</v>
          </cell>
          <cell r="D118" t="str">
            <v>גולדן דראגון</v>
          </cell>
          <cell r="E118">
            <v>2016</v>
          </cell>
        </row>
        <row r="119">
          <cell r="B119">
            <v>7596634</v>
          </cell>
          <cell r="C119" t="str">
            <v>עירוני</v>
          </cell>
          <cell r="D119" t="str">
            <v>גולדן דראגון</v>
          </cell>
          <cell r="E119">
            <v>2016</v>
          </cell>
        </row>
        <row r="120">
          <cell r="B120">
            <v>7596734</v>
          </cell>
          <cell r="C120" t="str">
            <v>עירוני</v>
          </cell>
          <cell r="D120" t="str">
            <v>גולדן דראגון</v>
          </cell>
          <cell r="E120">
            <v>2016</v>
          </cell>
        </row>
        <row r="121">
          <cell r="B121">
            <v>7596834</v>
          </cell>
          <cell r="C121" t="str">
            <v>עירוני</v>
          </cell>
          <cell r="D121" t="str">
            <v>גולדן דראגון</v>
          </cell>
          <cell r="E121">
            <v>2016</v>
          </cell>
        </row>
        <row r="122">
          <cell r="B122">
            <v>7596934</v>
          </cell>
          <cell r="C122" t="str">
            <v>עירוני</v>
          </cell>
          <cell r="D122" t="str">
            <v>גולדן דראגון</v>
          </cell>
          <cell r="E122">
            <v>2016</v>
          </cell>
        </row>
        <row r="123">
          <cell r="B123">
            <v>7597034</v>
          </cell>
          <cell r="C123" t="str">
            <v>בין עירוני</v>
          </cell>
          <cell r="D123" t="str">
            <v>גולדן דראגון</v>
          </cell>
          <cell r="E123">
            <v>2016</v>
          </cell>
        </row>
        <row r="124">
          <cell r="B124">
            <v>7597234</v>
          </cell>
          <cell r="C124" t="str">
            <v>בין עירוני</v>
          </cell>
          <cell r="D124" t="str">
            <v>גולדן דראגון</v>
          </cell>
          <cell r="E124">
            <v>2016</v>
          </cell>
        </row>
        <row r="125">
          <cell r="B125">
            <v>7597334</v>
          </cell>
          <cell r="C125" t="str">
            <v>עירוני</v>
          </cell>
          <cell r="D125" t="str">
            <v>גולדן דראגון</v>
          </cell>
          <cell r="E125">
            <v>2016</v>
          </cell>
        </row>
        <row r="126">
          <cell r="B126">
            <v>7597434</v>
          </cell>
          <cell r="C126" t="str">
            <v>עירוני</v>
          </cell>
          <cell r="D126" t="str">
            <v>גולדן דראגון</v>
          </cell>
          <cell r="E126">
            <v>2016</v>
          </cell>
        </row>
        <row r="127">
          <cell r="B127">
            <v>7597534</v>
          </cell>
          <cell r="C127" t="str">
            <v>בין עירוני</v>
          </cell>
          <cell r="D127" t="str">
            <v>גולדן דראגון</v>
          </cell>
          <cell r="E127">
            <v>2016</v>
          </cell>
        </row>
        <row r="128">
          <cell r="B128">
            <v>7597634</v>
          </cell>
          <cell r="C128" t="str">
            <v>בין עירוני</v>
          </cell>
          <cell r="D128" t="str">
            <v>גולדן דראגון</v>
          </cell>
          <cell r="E128">
            <v>2016</v>
          </cell>
        </row>
        <row r="129">
          <cell r="B129">
            <v>9318939</v>
          </cell>
          <cell r="C129" t="str">
            <v>מיניבוס בינעירוני</v>
          </cell>
          <cell r="D129" t="str">
            <v>מרצדס</v>
          </cell>
          <cell r="E129">
            <v>2017</v>
          </cell>
        </row>
        <row r="130">
          <cell r="B130">
            <v>9320839</v>
          </cell>
          <cell r="C130" t="str">
            <v>מיניבוס בינעירוני</v>
          </cell>
          <cell r="D130" t="str">
            <v>מרצדס</v>
          </cell>
          <cell r="E130">
            <v>2017</v>
          </cell>
        </row>
        <row r="131">
          <cell r="B131">
            <v>9329374</v>
          </cell>
          <cell r="C131" t="str">
            <v>עירוני</v>
          </cell>
          <cell r="D131" t="str">
            <v>גולדן דראגון</v>
          </cell>
          <cell r="E131">
            <v>2013</v>
          </cell>
        </row>
        <row r="132">
          <cell r="B132">
            <v>9763932</v>
          </cell>
          <cell r="C132" t="str">
            <v>בין עירוני</v>
          </cell>
          <cell r="D132" t="str">
            <v>גולדן דראגון</v>
          </cell>
          <cell r="E132">
            <v>2015</v>
          </cell>
        </row>
        <row r="133">
          <cell r="B133">
            <v>9764032</v>
          </cell>
          <cell r="C133" t="str">
            <v>בין עירוני</v>
          </cell>
          <cell r="D133" t="str">
            <v>גולדן דראגון</v>
          </cell>
          <cell r="E133">
            <v>2015</v>
          </cell>
        </row>
        <row r="134">
          <cell r="B134">
            <v>9796475</v>
          </cell>
          <cell r="C134" t="str">
            <v>עירוני</v>
          </cell>
          <cell r="D134" t="str">
            <v>גולדן דראגון</v>
          </cell>
          <cell r="E134">
            <v>2014</v>
          </cell>
        </row>
        <row r="135">
          <cell r="B135">
            <v>9796675</v>
          </cell>
          <cell r="C135" t="str">
            <v>עירוני</v>
          </cell>
          <cell r="D135" t="str">
            <v>גולדן דראגון</v>
          </cell>
          <cell r="E135">
            <v>2014</v>
          </cell>
        </row>
        <row r="136">
          <cell r="B136">
            <v>9823474</v>
          </cell>
          <cell r="C136" t="str">
            <v>עירוני</v>
          </cell>
          <cell r="D136" t="str">
            <v>גולדן דראגון</v>
          </cell>
          <cell r="E136">
            <v>2013</v>
          </cell>
        </row>
        <row r="137">
          <cell r="B137">
            <v>9823574</v>
          </cell>
          <cell r="C137" t="str">
            <v>עירוני</v>
          </cell>
          <cell r="D137" t="str">
            <v>גולדן דראגון</v>
          </cell>
          <cell r="E137">
            <v>2013</v>
          </cell>
        </row>
        <row r="138">
          <cell r="B138">
            <v>9823874</v>
          </cell>
          <cell r="C138" t="str">
            <v>עירוני</v>
          </cell>
          <cell r="D138" t="str">
            <v>גולדן דראגון</v>
          </cell>
          <cell r="E138">
            <v>2013</v>
          </cell>
        </row>
        <row r="139">
          <cell r="B139">
            <v>9961332</v>
          </cell>
          <cell r="C139" t="str">
            <v>בין עירוני</v>
          </cell>
          <cell r="D139" t="str">
            <v>גולדן דראגון</v>
          </cell>
          <cell r="E139">
            <v>2015</v>
          </cell>
        </row>
        <row r="140">
          <cell r="B140">
            <v>9961532</v>
          </cell>
          <cell r="C140" t="str">
            <v>בין עירוני</v>
          </cell>
          <cell r="D140" t="str">
            <v>גולדן דראגון</v>
          </cell>
          <cell r="E140">
            <v>2015</v>
          </cell>
        </row>
        <row r="141">
          <cell r="B141">
            <v>9961632</v>
          </cell>
          <cell r="C141" t="str">
            <v>בין עירוני</v>
          </cell>
          <cell r="D141" t="str">
            <v>גולדן דראגון</v>
          </cell>
          <cell r="E141">
            <v>2015</v>
          </cell>
        </row>
        <row r="142">
          <cell r="B142">
            <v>9961732</v>
          </cell>
          <cell r="C142" t="str">
            <v>בין עירוני</v>
          </cell>
          <cell r="D142" t="str">
            <v>גולדן דראגון</v>
          </cell>
          <cell r="E142">
            <v>2015</v>
          </cell>
        </row>
        <row r="143">
          <cell r="B143">
            <v>5847955</v>
          </cell>
          <cell r="C143" t="str">
            <v>מיניבוס בינעירוני</v>
          </cell>
          <cell r="D143" t="str">
            <v>מרצדס</v>
          </cell>
          <cell r="E143">
            <v>2017</v>
          </cell>
        </row>
        <row r="144">
          <cell r="B144">
            <v>5848055</v>
          </cell>
          <cell r="C144" t="str">
            <v>מיניבוס בינעירוני</v>
          </cell>
          <cell r="D144" t="str">
            <v>מרצדס</v>
          </cell>
          <cell r="E144">
            <v>2017</v>
          </cell>
        </row>
        <row r="145">
          <cell r="B145">
            <v>5850155</v>
          </cell>
          <cell r="C145" t="str">
            <v>מיניבוס בינעירוני</v>
          </cell>
          <cell r="D145" t="str">
            <v>מרצדס</v>
          </cell>
          <cell r="E145">
            <v>2017</v>
          </cell>
        </row>
        <row r="146">
          <cell r="B146">
            <v>5852355</v>
          </cell>
          <cell r="C146" t="str">
            <v>מיניבוס בינעירוני</v>
          </cell>
          <cell r="D146" t="str">
            <v>מרצדס</v>
          </cell>
          <cell r="E146">
            <v>2017</v>
          </cell>
        </row>
        <row r="147">
          <cell r="B147">
            <v>39273501</v>
          </cell>
          <cell r="C147" t="str">
            <v>עירוני</v>
          </cell>
          <cell r="D147" t="str">
            <v>גולדן דראגון</v>
          </cell>
          <cell r="E147">
            <v>2017</v>
          </cell>
        </row>
        <row r="148">
          <cell r="B148">
            <v>39273601</v>
          </cell>
          <cell r="C148" t="str">
            <v>עירוני</v>
          </cell>
          <cell r="D148" t="str">
            <v>גולדן דראגון</v>
          </cell>
          <cell r="E148">
            <v>2017</v>
          </cell>
        </row>
        <row r="149">
          <cell r="B149">
            <v>39274301</v>
          </cell>
          <cell r="C149" t="str">
            <v>עירוני</v>
          </cell>
          <cell r="D149" t="str">
            <v>גולדן דראגון</v>
          </cell>
          <cell r="E149">
            <v>2017</v>
          </cell>
        </row>
        <row r="150">
          <cell r="B150">
            <v>39274201</v>
          </cell>
          <cell r="C150" t="str">
            <v>עירוני</v>
          </cell>
          <cell r="D150" t="str">
            <v>גולדן דראגון</v>
          </cell>
          <cell r="E150">
            <v>2017</v>
          </cell>
        </row>
        <row r="151">
          <cell r="B151">
            <v>39274801</v>
          </cell>
          <cell r="C151" t="str">
            <v>עירוני</v>
          </cell>
          <cell r="D151" t="str">
            <v>גולדן דראגון</v>
          </cell>
          <cell r="E151">
            <v>2017</v>
          </cell>
        </row>
        <row r="152">
          <cell r="B152">
            <v>39274901</v>
          </cell>
          <cell r="C152" t="str">
            <v>עירוני</v>
          </cell>
          <cell r="D152" t="str">
            <v>גולדן דראגון</v>
          </cell>
          <cell r="E152">
            <v>2017</v>
          </cell>
        </row>
        <row r="153">
          <cell r="B153">
            <v>39275001</v>
          </cell>
          <cell r="C153" t="str">
            <v>עירוני</v>
          </cell>
          <cell r="D153" t="str">
            <v>גולדן דראגון</v>
          </cell>
          <cell r="E153">
            <v>2017</v>
          </cell>
        </row>
        <row r="154">
          <cell r="B154">
            <v>39275101</v>
          </cell>
          <cell r="C154" t="str">
            <v>עירוני</v>
          </cell>
          <cell r="D154" t="str">
            <v>גולדן דראגון</v>
          </cell>
          <cell r="E154">
            <v>2017</v>
          </cell>
        </row>
        <row r="155">
          <cell r="B155">
            <v>39275201</v>
          </cell>
          <cell r="C155" t="str">
            <v>עירוני</v>
          </cell>
          <cell r="D155" t="str">
            <v>גולדן דראגון</v>
          </cell>
          <cell r="E155">
            <v>2017</v>
          </cell>
        </row>
        <row r="156">
          <cell r="B156">
            <v>39275301</v>
          </cell>
          <cell r="C156" t="str">
            <v>עירוני</v>
          </cell>
          <cell r="D156" t="str">
            <v>גולדן דראגון</v>
          </cell>
          <cell r="E156">
            <v>2017</v>
          </cell>
        </row>
        <row r="157">
          <cell r="B157">
            <v>39275401</v>
          </cell>
          <cell r="C157" t="str">
            <v>עירוני</v>
          </cell>
          <cell r="D157" t="str">
            <v>גולדן דראגון</v>
          </cell>
          <cell r="E157">
            <v>2017</v>
          </cell>
        </row>
        <row r="158">
          <cell r="B158">
            <v>39275501</v>
          </cell>
          <cell r="C158" t="str">
            <v>עירוני</v>
          </cell>
          <cell r="D158" t="str">
            <v>גולדן דראגון</v>
          </cell>
          <cell r="E158">
            <v>2017</v>
          </cell>
        </row>
        <row r="159">
          <cell r="B159">
            <v>39275601</v>
          </cell>
          <cell r="C159" t="str">
            <v>עירוני</v>
          </cell>
          <cell r="D159" t="str">
            <v>גולדן דראגון</v>
          </cell>
          <cell r="E159">
            <v>2017</v>
          </cell>
        </row>
        <row r="160">
          <cell r="B160">
            <v>39275701</v>
          </cell>
          <cell r="C160" t="str">
            <v>עירוני</v>
          </cell>
          <cell r="D160" t="str">
            <v>גולדן דראגון</v>
          </cell>
          <cell r="E160">
            <v>2017</v>
          </cell>
        </row>
        <row r="161">
          <cell r="B161">
            <v>39275801</v>
          </cell>
          <cell r="C161" t="str">
            <v>עירוני</v>
          </cell>
          <cell r="D161" t="str">
            <v>גולדן דראגון</v>
          </cell>
          <cell r="E161">
            <v>2017</v>
          </cell>
        </row>
        <row r="162">
          <cell r="B162">
            <v>39275901</v>
          </cell>
          <cell r="C162" t="str">
            <v>עירוני</v>
          </cell>
          <cell r="D162" t="str">
            <v>גולדן דראגון</v>
          </cell>
          <cell r="E162">
            <v>2017</v>
          </cell>
        </row>
        <row r="163">
          <cell r="B163">
            <v>4540868</v>
          </cell>
          <cell r="C163" t="str">
            <v>עירוני</v>
          </cell>
          <cell r="D163" t="str">
            <v>וולוו</v>
          </cell>
          <cell r="E163">
            <v>2008</v>
          </cell>
        </row>
        <row r="164">
          <cell r="B164">
            <v>4537868</v>
          </cell>
          <cell r="C164" t="str">
            <v>עירוני</v>
          </cell>
          <cell r="D164" t="str">
            <v>וולוו</v>
          </cell>
          <cell r="E164">
            <v>2008</v>
          </cell>
        </row>
        <row r="165">
          <cell r="B165">
            <v>4537968</v>
          </cell>
          <cell r="C165" t="str">
            <v>עירוני</v>
          </cell>
          <cell r="D165" t="str">
            <v>וולוו</v>
          </cell>
          <cell r="E165">
            <v>2008</v>
          </cell>
        </row>
        <row r="166">
          <cell r="B166">
            <v>4540968</v>
          </cell>
          <cell r="C166" t="str">
            <v>עירוני</v>
          </cell>
          <cell r="D166" t="str">
            <v>וולוו</v>
          </cell>
          <cell r="E166">
            <v>2008</v>
          </cell>
        </row>
        <row r="167">
          <cell r="B167">
            <v>4542868</v>
          </cell>
          <cell r="C167" t="str">
            <v>עירוני</v>
          </cell>
          <cell r="D167" t="str">
            <v>וולוו</v>
          </cell>
          <cell r="E167">
            <v>2008</v>
          </cell>
        </row>
        <row r="168">
          <cell r="B168">
            <v>4539668</v>
          </cell>
          <cell r="C168" t="str">
            <v>עירוני</v>
          </cell>
          <cell r="D168" t="str">
            <v>וולוו</v>
          </cell>
          <cell r="E168">
            <v>2008</v>
          </cell>
        </row>
        <row r="169">
          <cell r="B169">
            <v>4540368</v>
          </cell>
          <cell r="C169" t="str">
            <v>עירוני</v>
          </cell>
          <cell r="D169" t="str">
            <v>וולוו</v>
          </cell>
          <cell r="E169">
            <v>2008</v>
          </cell>
        </row>
        <row r="170">
          <cell r="B170">
            <v>57467901</v>
          </cell>
          <cell r="C170" t="str">
            <v>בין עירוני</v>
          </cell>
          <cell r="D170" t="str">
            <v>גולדן דראגון</v>
          </cell>
          <cell r="E170">
            <v>2019</v>
          </cell>
        </row>
        <row r="171">
          <cell r="B171">
            <v>38664001</v>
          </cell>
          <cell r="C171" t="str">
            <v>עירוני</v>
          </cell>
          <cell r="D171" t="str">
            <v>גולדן דראגון</v>
          </cell>
          <cell r="E171">
            <v>2019</v>
          </cell>
        </row>
        <row r="172">
          <cell r="B172">
            <v>65106701</v>
          </cell>
          <cell r="C172" t="str">
            <v>בין עירוני</v>
          </cell>
          <cell r="D172" t="str">
            <v>גולדן דראגון</v>
          </cell>
          <cell r="E172">
            <v>2019</v>
          </cell>
        </row>
        <row r="173">
          <cell r="B173">
            <v>57468101</v>
          </cell>
          <cell r="C173" t="str">
            <v>בין עירוני</v>
          </cell>
          <cell r="D173" t="str">
            <v>גולדן דראגון</v>
          </cell>
          <cell r="E173">
            <v>2018</v>
          </cell>
        </row>
        <row r="174">
          <cell r="B174">
            <v>57467801</v>
          </cell>
          <cell r="C174" t="str">
            <v>בין עירוני</v>
          </cell>
          <cell r="D174" t="str">
            <v>גולדן דראגון</v>
          </cell>
          <cell r="E174">
            <v>2018</v>
          </cell>
        </row>
        <row r="175">
          <cell r="B175">
            <v>57468001</v>
          </cell>
          <cell r="C175" t="str">
            <v>בין עירוני</v>
          </cell>
          <cell r="D175" t="str">
            <v>גולדן דראגון</v>
          </cell>
          <cell r="E175">
            <v>2018</v>
          </cell>
        </row>
        <row r="176">
          <cell r="B176">
            <v>6763470</v>
          </cell>
          <cell r="C176" t="str">
            <v>בין עירוני</v>
          </cell>
          <cell r="D176" t="str">
            <v>וולוו</v>
          </cell>
          <cell r="E176">
            <v>2010</v>
          </cell>
        </row>
        <row r="177">
          <cell r="B177">
            <v>6749570</v>
          </cell>
          <cell r="C177" t="str">
            <v>בין עירוני</v>
          </cell>
          <cell r="D177" t="str">
            <v>וולוו</v>
          </cell>
          <cell r="E177">
            <v>2010</v>
          </cell>
        </row>
        <row r="178">
          <cell r="B178">
            <v>6763370</v>
          </cell>
          <cell r="C178" t="str">
            <v>בין עירוני</v>
          </cell>
          <cell r="D178" t="str">
            <v>וולוו</v>
          </cell>
          <cell r="E178">
            <v>2010</v>
          </cell>
        </row>
        <row r="179">
          <cell r="B179">
            <v>65112401</v>
          </cell>
          <cell r="C179" t="str">
            <v>בין עירוני</v>
          </cell>
          <cell r="D179" t="str">
            <v>גולדן דראגון</v>
          </cell>
          <cell r="E179">
            <v>2019</v>
          </cell>
        </row>
        <row r="180">
          <cell r="B180">
            <v>65112501</v>
          </cell>
          <cell r="C180" t="str">
            <v>בין עירוני</v>
          </cell>
          <cell r="D180" t="str">
            <v>גולדן דראגון</v>
          </cell>
          <cell r="E180">
            <v>2019</v>
          </cell>
        </row>
        <row r="181">
          <cell r="B181">
            <v>65112701</v>
          </cell>
          <cell r="C181" t="str">
            <v>בין עירוני</v>
          </cell>
          <cell r="D181" t="str">
            <v>גולדן דראגון</v>
          </cell>
          <cell r="E181">
            <v>2019</v>
          </cell>
        </row>
        <row r="182">
          <cell r="B182">
            <v>65112801</v>
          </cell>
          <cell r="C182" t="str">
            <v>בין עירוני</v>
          </cell>
          <cell r="D182" t="str">
            <v>גולדן דראגון</v>
          </cell>
          <cell r="E182">
            <v>2019</v>
          </cell>
        </row>
        <row r="183">
          <cell r="B183">
            <v>81595001</v>
          </cell>
          <cell r="C183" t="str">
            <v>בין עירוני</v>
          </cell>
          <cell r="D183" t="str">
            <v>גולדן דראגון</v>
          </cell>
          <cell r="E183">
            <v>2019</v>
          </cell>
        </row>
        <row r="184">
          <cell r="B184">
            <v>81595201</v>
          </cell>
          <cell r="C184" t="str">
            <v>בין עירוני</v>
          </cell>
          <cell r="D184" t="str">
            <v>גולדן דראגון</v>
          </cell>
          <cell r="E184">
            <v>2019</v>
          </cell>
        </row>
        <row r="185">
          <cell r="B185">
            <v>65112601</v>
          </cell>
          <cell r="C185" t="str">
            <v>בין עירוני</v>
          </cell>
          <cell r="D185" t="str">
            <v>גולדן דראגון</v>
          </cell>
          <cell r="E185">
            <v>2019</v>
          </cell>
        </row>
        <row r="186">
          <cell r="B186">
            <v>81594901</v>
          </cell>
          <cell r="C186" t="str">
            <v>בין עירוני</v>
          </cell>
          <cell r="D186" t="str">
            <v>גולדן דראגון</v>
          </cell>
          <cell r="E186">
            <v>2019</v>
          </cell>
        </row>
        <row r="187">
          <cell r="B187">
            <v>86342401</v>
          </cell>
          <cell r="C187" t="str">
            <v>בין עירוני</v>
          </cell>
          <cell r="D187" t="str">
            <v>גולדן דראגון</v>
          </cell>
          <cell r="E187">
            <v>2019</v>
          </cell>
        </row>
        <row r="188">
          <cell r="B188" t="str">
            <v>316-11-401</v>
          </cell>
          <cell r="C188" t="str">
            <v>מפרקית</v>
          </cell>
          <cell r="D188" t="str">
            <v>סולריס</v>
          </cell>
          <cell r="E188">
            <v>2017</v>
          </cell>
        </row>
        <row r="189">
          <cell r="B189">
            <v>31617401</v>
          </cell>
          <cell r="C189" t="str">
            <v>מפרקית</v>
          </cell>
          <cell r="D189" t="str">
            <v>סולריס</v>
          </cell>
          <cell r="E189">
            <v>2019</v>
          </cell>
        </row>
        <row r="190">
          <cell r="B190">
            <v>31617101</v>
          </cell>
          <cell r="C190" t="str">
            <v>מפרקית</v>
          </cell>
          <cell r="D190" t="str">
            <v>סולריס</v>
          </cell>
          <cell r="E190">
            <v>2019</v>
          </cell>
        </row>
        <row r="191">
          <cell r="B191">
            <v>31617301</v>
          </cell>
          <cell r="C191" t="str">
            <v>מפרקית</v>
          </cell>
          <cell r="D191" t="str">
            <v>סולריס</v>
          </cell>
          <cell r="E191">
            <v>2019</v>
          </cell>
        </row>
        <row r="192">
          <cell r="B192">
            <v>31617201</v>
          </cell>
          <cell r="C192" t="str">
            <v>מפרקית</v>
          </cell>
          <cell r="D192" t="str">
            <v>סולריס</v>
          </cell>
          <cell r="E192">
            <v>2019</v>
          </cell>
        </row>
        <row r="193">
          <cell r="B193">
            <v>31617001</v>
          </cell>
          <cell r="C193" t="str">
            <v>מפרקית</v>
          </cell>
          <cell r="D193" t="str">
            <v>סולריס</v>
          </cell>
          <cell r="E193">
            <v>2019</v>
          </cell>
        </row>
        <row r="194">
          <cell r="B194">
            <v>31620301</v>
          </cell>
          <cell r="C194" t="str">
            <v>נמוך רצפה</v>
          </cell>
          <cell r="D194" t="str">
            <v>סולריס</v>
          </cell>
          <cell r="E194">
            <v>2020</v>
          </cell>
        </row>
        <row r="195">
          <cell r="B195">
            <v>31620001</v>
          </cell>
          <cell r="C195" t="str">
            <v>נמוך רצפה</v>
          </cell>
          <cell r="D195" t="str">
            <v>סולריס</v>
          </cell>
          <cell r="E195">
            <v>2020</v>
          </cell>
        </row>
        <row r="196">
          <cell r="B196">
            <v>31620201</v>
          </cell>
          <cell r="C196" t="str">
            <v>נמוך רצפה</v>
          </cell>
          <cell r="D196" t="str">
            <v>סולריס</v>
          </cell>
          <cell r="E196">
            <v>2020</v>
          </cell>
        </row>
        <row r="197">
          <cell r="B197">
            <v>31620501</v>
          </cell>
          <cell r="C197" t="str">
            <v>נמוך רצפה</v>
          </cell>
          <cell r="D197" t="str">
            <v>סולריס</v>
          </cell>
          <cell r="E197">
            <v>2020</v>
          </cell>
        </row>
        <row r="198">
          <cell r="B198">
            <v>31620101</v>
          </cell>
          <cell r="C198" t="str">
            <v>נמוך רצפה</v>
          </cell>
          <cell r="D198" t="str">
            <v>סולריס</v>
          </cell>
          <cell r="E198">
            <v>2020</v>
          </cell>
        </row>
        <row r="199">
          <cell r="B199">
            <v>31620401</v>
          </cell>
          <cell r="C199" t="str">
            <v>נמוך רצפה</v>
          </cell>
          <cell r="D199" t="str">
            <v>סולריס</v>
          </cell>
          <cell r="E199">
            <v>2020</v>
          </cell>
        </row>
        <row r="200">
          <cell r="B200">
            <v>31620601</v>
          </cell>
          <cell r="C200" t="str">
            <v>נמוך רצפה</v>
          </cell>
          <cell r="D200" t="str">
            <v>סולריס</v>
          </cell>
          <cell r="E200">
            <v>2020</v>
          </cell>
        </row>
        <row r="201">
          <cell r="B201">
            <v>31620701</v>
          </cell>
          <cell r="C201" t="str">
            <v>נמוך רצפה</v>
          </cell>
          <cell r="D201" t="str">
            <v>סולריס</v>
          </cell>
          <cell r="E201">
            <v>2020</v>
          </cell>
        </row>
        <row r="202">
          <cell r="B202">
            <v>31620801</v>
          </cell>
          <cell r="C202" t="str">
            <v>נמוך רצפה</v>
          </cell>
          <cell r="D202" t="str">
            <v>סולריס</v>
          </cell>
          <cell r="E202">
            <v>2020</v>
          </cell>
        </row>
        <row r="203">
          <cell r="B203">
            <v>38663601</v>
          </cell>
          <cell r="C203" t="str">
            <v>חשמלי</v>
          </cell>
          <cell r="D203" t="str">
            <v>גולדן דראגון</v>
          </cell>
          <cell r="E203">
            <v>2020</v>
          </cell>
        </row>
        <row r="204">
          <cell r="B204">
            <v>38663701</v>
          </cell>
          <cell r="C204" t="str">
            <v>חשמלי</v>
          </cell>
          <cell r="D204" t="str">
            <v>גולדן דראגון</v>
          </cell>
          <cell r="E204">
            <v>2020</v>
          </cell>
        </row>
        <row r="205">
          <cell r="B205">
            <v>38663401</v>
          </cell>
          <cell r="C205" t="str">
            <v>חשמלי</v>
          </cell>
          <cell r="D205" t="str">
            <v>גולדן דראגון</v>
          </cell>
          <cell r="E205">
            <v>2020</v>
          </cell>
        </row>
        <row r="206">
          <cell r="B206">
            <v>38663501</v>
          </cell>
          <cell r="C206" t="str">
            <v>חשמלי</v>
          </cell>
          <cell r="D206" t="str">
            <v>גולדן דראגון</v>
          </cell>
          <cell r="E206">
            <v>2020</v>
          </cell>
        </row>
        <row r="207">
          <cell r="C207" t="str">
            <v>חשמלי</v>
          </cell>
          <cell r="D207" t="str">
            <v>גולדן דראגון</v>
          </cell>
          <cell r="E207">
            <v>2020</v>
          </cell>
        </row>
      </sheetData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rightToLeft="1" tabSelected="1" workbookViewId="0">
      <selection activeCell="J8" sqref="J8"/>
    </sheetView>
  </sheetViews>
  <sheetFormatPr defaultRowHeight="14.25" x14ac:dyDescent="0.2"/>
  <cols>
    <col min="1" max="2" width="10.125" bestFit="1" customWidth="1"/>
    <col min="3" max="3" width="10.625" bestFit="1" customWidth="1"/>
    <col min="4" max="4" width="9.25" bestFit="1" customWidth="1"/>
    <col min="5" max="5" width="8.375" bestFit="1" customWidth="1"/>
    <col min="6" max="6" width="11" bestFit="1" customWidth="1"/>
    <col min="7" max="8" width="23.125" bestFit="1" customWidth="1"/>
    <col min="9" max="9" width="12.5" bestFit="1" customWidth="1"/>
  </cols>
  <sheetData>
    <row r="1" spans="1:9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>
        <v>1</v>
      </c>
      <c r="B2" s="2">
        <v>1114687</v>
      </c>
      <c r="C2" s="2" t="s">
        <v>9</v>
      </c>
      <c r="D2" s="2" t="s">
        <v>10</v>
      </c>
      <c r="E2" s="2">
        <v>2017</v>
      </c>
      <c r="F2" s="2" t="s">
        <v>11</v>
      </c>
      <c r="G2" s="2" t="s">
        <v>12</v>
      </c>
      <c r="H2" s="2" t="s">
        <v>13</v>
      </c>
      <c r="I2" s="3">
        <v>337260.89999999991</v>
      </c>
    </row>
    <row r="3" spans="1:9" x14ac:dyDescent="0.2">
      <c r="A3" s="2">
        <f>+A2+1</f>
        <v>2</v>
      </c>
      <c r="B3" s="2">
        <v>1114787</v>
      </c>
      <c r="C3" s="2" t="s">
        <v>9</v>
      </c>
      <c r="D3" s="2" t="s">
        <v>10</v>
      </c>
      <c r="E3" s="2">
        <v>2017</v>
      </c>
      <c r="F3" s="2" t="s">
        <v>11</v>
      </c>
      <c r="G3" s="2" t="s">
        <v>14</v>
      </c>
      <c r="H3" s="2" t="s">
        <v>13</v>
      </c>
      <c r="I3" s="3">
        <v>478703.3</v>
      </c>
    </row>
    <row r="4" spans="1:9" x14ac:dyDescent="0.2">
      <c r="A4" s="2">
        <f t="shared" ref="A4:A67" si="0">+A3+1</f>
        <v>3</v>
      </c>
      <c r="B4" s="2">
        <v>1114887</v>
      </c>
      <c r="C4" s="2" t="s">
        <v>9</v>
      </c>
      <c r="D4" s="2" t="s">
        <v>10</v>
      </c>
      <c r="E4" s="2">
        <v>2017</v>
      </c>
      <c r="F4" s="2" t="s">
        <v>11</v>
      </c>
      <c r="G4" s="2" t="s">
        <v>15</v>
      </c>
      <c r="H4" s="2" t="s">
        <v>13</v>
      </c>
      <c r="I4" s="3">
        <v>436310.60000000009</v>
      </c>
    </row>
    <row r="5" spans="1:9" x14ac:dyDescent="0.2">
      <c r="A5" s="2">
        <f t="shared" si="0"/>
        <v>4</v>
      </c>
      <c r="B5" s="2">
        <v>1114987</v>
      </c>
      <c r="C5" s="2" t="s">
        <v>9</v>
      </c>
      <c r="D5" s="2" t="s">
        <v>10</v>
      </c>
      <c r="E5" s="2">
        <v>2017</v>
      </c>
      <c r="F5" s="2" t="s">
        <v>11</v>
      </c>
      <c r="G5" s="2" t="s">
        <v>16</v>
      </c>
      <c r="H5" s="2" t="s">
        <v>13</v>
      </c>
      <c r="I5" s="3">
        <v>339748</v>
      </c>
    </row>
    <row r="6" spans="1:9" x14ac:dyDescent="0.2">
      <c r="A6" s="2">
        <f t="shared" si="0"/>
        <v>5</v>
      </c>
      <c r="B6" s="2">
        <v>3851955</v>
      </c>
      <c r="C6" s="2" t="s">
        <v>9</v>
      </c>
      <c r="D6" s="2" t="s">
        <v>10</v>
      </c>
      <c r="E6" s="2">
        <v>2017</v>
      </c>
      <c r="F6" s="2" t="s">
        <v>11</v>
      </c>
      <c r="G6" s="2" t="s">
        <v>17</v>
      </c>
      <c r="H6" s="2" t="s">
        <v>13</v>
      </c>
      <c r="I6" s="3">
        <v>461703.40000000008</v>
      </c>
    </row>
    <row r="7" spans="1:9" x14ac:dyDescent="0.2">
      <c r="A7" s="2">
        <f t="shared" si="0"/>
        <v>6</v>
      </c>
      <c r="B7" s="2">
        <v>3852255</v>
      </c>
      <c r="C7" s="2" t="s">
        <v>9</v>
      </c>
      <c r="D7" s="2" t="s">
        <v>10</v>
      </c>
      <c r="E7" s="2">
        <v>2017</v>
      </c>
      <c r="F7" s="2" t="s">
        <v>11</v>
      </c>
      <c r="G7" s="2" t="s">
        <v>18</v>
      </c>
      <c r="H7" s="2" t="s">
        <v>13</v>
      </c>
      <c r="I7" s="3">
        <v>463057.1</v>
      </c>
    </row>
    <row r="8" spans="1:9" x14ac:dyDescent="0.2">
      <c r="A8" s="2">
        <f t="shared" si="0"/>
        <v>7</v>
      </c>
      <c r="B8" s="2">
        <v>3852355</v>
      </c>
      <c r="C8" s="2" t="s">
        <v>9</v>
      </c>
      <c r="D8" s="2" t="s">
        <v>10</v>
      </c>
      <c r="E8" s="2">
        <v>2017</v>
      </c>
      <c r="F8" s="2" t="s">
        <v>11</v>
      </c>
      <c r="G8" s="2" t="s">
        <v>19</v>
      </c>
      <c r="H8" s="2" t="s">
        <v>13</v>
      </c>
      <c r="I8" s="3">
        <v>691601.6</v>
      </c>
    </row>
    <row r="9" spans="1:9" x14ac:dyDescent="0.2">
      <c r="A9" s="2">
        <f t="shared" si="0"/>
        <v>8</v>
      </c>
      <c r="B9" s="2">
        <v>3852455</v>
      </c>
      <c r="C9" s="2" t="s">
        <v>9</v>
      </c>
      <c r="D9" s="2" t="s">
        <v>10</v>
      </c>
      <c r="E9" s="2">
        <v>2017</v>
      </c>
      <c r="F9" s="2" t="s">
        <v>11</v>
      </c>
      <c r="G9" s="2" t="s">
        <v>20</v>
      </c>
      <c r="H9" s="2" t="s">
        <v>13</v>
      </c>
      <c r="I9" s="3">
        <v>396911.49999999988</v>
      </c>
    </row>
    <row r="10" spans="1:9" x14ac:dyDescent="0.2">
      <c r="A10" s="2">
        <f t="shared" si="0"/>
        <v>9</v>
      </c>
      <c r="B10" s="2">
        <v>4359334</v>
      </c>
      <c r="C10" s="2" t="s">
        <v>9</v>
      </c>
      <c r="D10" s="2" t="s">
        <v>10</v>
      </c>
      <c r="E10" s="2">
        <v>2016</v>
      </c>
      <c r="F10" s="2" t="s">
        <v>11</v>
      </c>
      <c r="G10" s="2" t="s">
        <v>21</v>
      </c>
      <c r="H10" s="2" t="s">
        <v>13</v>
      </c>
      <c r="I10" s="3">
        <v>590570.4</v>
      </c>
    </row>
    <row r="11" spans="1:9" x14ac:dyDescent="0.2">
      <c r="A11" s="2">
        <f t="shared" si="0"/>
        <v>10</v>
      </c>
      <c r="B11" s="2">
        <v>4359434</v>
      </c>
      <c r="C11" s="2" t="s">
        <v>9</v>
      </c>
      <c r="D11" s="2" t="s">
        <v>10</v>
      </c>
      <c r="E11" s="2">
        <v>2016</v>
      </c>
      <c r="F11" s="2" t="s">
        <v>11</v>
      </c>
      <c r="G11" s="2" t="s">
        <v>22</v>
      </c>
      <c r="H11" s="2" t="s">
        <v>13</v>
      </c>
      <c r="I11" s="3">
        <v>434494.80000000005</v>
      </c>
    </row>
    <row r="12" spans="1:9" x14ac:dyDescent="0.2">
      <c r="A12" s="2">
        <f t="shared" si="0"/>
        <v>11</v>
      </c>
      <c r="B12" s="2">
        <v>4359534</v>
      </c>
      <c r="C12" s="2" t="s">
        <v>9</v>
      </c>
      <c r="D12" s="2" t="s">
        <v>10</v>
      </c>
      <c r="E12" s="2">
        <v>2016</v>
      </c>
      <c r="F12" s="2" t="s">
        <v>11</v>
      </c>
      <c r="G12" s="2" t="s">
        <v>23</v>
      </c>
      <c r="H12" s="2" t="s">
        <v>13</v>
      </c>
      <c r="I12" s="3">
        <v>495319.70000000007</v>
      </c>
    </row>
    <row r="13" spans="1:9" x14ac:dyDescent="0.2">
      <c r="A13" s="2">
        <f t="shared" si="0"/>
        <v>12</v>
      </c>
      <c r="B13" s="2">
        <v>4360134</v>
      </c>
      <c r="C13" s="2" t="s">
        <v>9</v>
      </c>
      <c r="D13" s="2" t="s">
        <v>10</v>
      </c>
      <c r="E13" s="2">
        <v>2016</v>
      </c>
      <c r="F13" s="2" t="s">
        <v>11</v>
      </c>
      <c r="G13" s="2" t="s">
        <v>24</v>
      </c>
      <c r="H13" s="2" t="s">
        <v>13</v>
      </c>
      <c r="I13" s="3">
        <v>483760.1</v>
      </c>
    </row>
    <row r="14" spans="1:9" x14ac:dyDescent="0.2">
      <c r="A14" s="2">
        <f t="shared" si="0"/>
        <v>13</v>
      </c>
      <c r="B14" s="2">
        <v>5948662</v>
      </c>
      <c r="C14" s="2" t="s">
        <v>9</v>
      </c>
      <c r="D14" s="2" t="s">
        <v>10</v>
      </c>
      <c r="E14" s="2">
        <v>2015</v>
      </c>
      <c r="F14" s="2" t="s">
        <v>11</v>
      </c>
      <c r="G14" s="2" t="s">
        <v>25</v>
      </c>
      <c r="H14" s="2" t="s">
        <v>13</v>
      </c>
      <c r="I14" s="3">
        <v>498749.9</v>
      </c>
    </row>
    <row r="15" spans="1:9" x14ac:dyDescent="0.2">
      <c r="A15" s="2">
        <f t="shared" si="0"/>
        <v>14</v>
      </c>
      <c r="B15" s="2">
        <v>5948762</v>
      </c>
      <c r="C15" s="2" t="s">
        <v>9</v>
      </c>
      <c r="D15" s="2" t="s">
        <v>10</v>
      </c>
      <c r="E15" s="2">
        <v>2015</v>
      </c>
      <c r="F15" s="2" t="s">
        <v>11</v>
      </c>
      <c r="G15" s="2" t="s">
        <v>26</v>
      </c>
      <c r="H15" s="2" t="s">
        <v>13</v>
      </c>
      <c r="I15" s="3">
        <v>511691.60000000003</v>
      </c>
    </row>
    <row r="16" spans="1:9" x14ac:dyDescent="0.2">
      <c r="A16" s="2">
        <f t="shared" si="0"/>
        <v>15</v>
      </c>
      <c r="B16" s="2">
        <v>5948862</v>
      </c>
      <c r="C16" s="2" t="s">
        <v>9</v>
      </c>
      <c r="D16" s="2" t="s">
        <v>10</v>
      </c>
      <c r="E16" s="2">
        <v>2015</v>
      </c>
      <c r="F16" s="2" t="s">
        <v>11</v>
      </c>
      <c r="G16" s="2" t="s">
        <v>27</v>
      </c>
      <c r="H16" s="2" t="s">
        <v>13</v>
      </c>
      <c r="I16" s="3">
        <v>520823.7</v>
      </c>
    </row>
    <row r="17" spans="1:9" x14ac:dyDescent="0.2">
      <c r="A17" s="2">
        <f t="shared" si="0"/>
        <v>16</v>
      </c>
      <c r="B17" s="2">
        <v>5948962</v>
      </c>
      <c r="C17" s="2" t="s">
        <v>9</v>
      </c>
      <c r="D17" s="2" t="s">
        <v>10</v>
      </c>
      <c r="E17" s="2">
        <v>2015</v>
      </c>
      <c r="F17" s="2" t="s">
        <v>11</v>
      </c>
      <c r="G17" s="2" t="s">
        <v>28</v>
      </c>
      <c r="H17" s="2" t="s">
        <v>13</v>
      </c>
      <c r="I17" s="3">
        <v>598843.9</v>
      </c>
    </row>
    <row r="18" spans="1:9" x14ac:dyDescent="0.2">
      <c r="A18" s="2">
        <f t="shared" si="0"/>
        <v>17</v>
      </c>
      <c r="B18" s="2">
        <v>5949062</v>
      </c>
      <c r="C18" s="2" t="s">
        <v>9</v>
      </c>
      <c r="D18" s="2" t="s">
        <v>10</v>
      </c>
      <c r="E18" s="2">
        <v>2015</v>
      </c>
      <c r="F18" s="2" t="s">
        <v>11</v>
      </c>
      <c r="G18" s="2" t="s">
        <v>29</v>
      </c>
      <c r="H18" s="2" t="s">
        <v>13</v>
      </c>
      <c r="I18" s="3">
        <v>513055.4</v>
      </c>
    </row>
    <row r="19" spans="1:9" x14ac:dyDescent="0.2">
      <c r="A19" s="2">
        <f t="shared" si="0"/>
        <v>18</v>
      </c>
      <c r="B19" s="2">
        <v>5949162</v>
      </c>
      <c r="C19" s="2" t="s">
        <v>9</v>
      </c>
      <c r="D19" s="2" t="s">
        <v>10</v>
      </c>
      <c r="E19" s="2">
        <v>2015</v>
      </c>
      <c r="F19" s="2" t="s">
        <v>11</v>
      </c>
      <c r="G19" s="2" t="s">
        <v>30</v>
      </c>
      <c r="H19" s="2" t="s">
        <v>13</v>
      </c>
      <c r="I19" s="3">
        <v>486968.9</v>
      </c>
    </row>
    <row r="20" spans="1:9" x14ac:dyDescent="0.2">
      <c r="A20" s="2">
        <f t="shared" si="0"/>
        <v>19</v>
      </c>
      <c r="B20" s="2">
        <v>5949262</v>
      </c>
      <c r="C20" s="2" t="s">
        <v>9</v>
      </c>
      <c r="D20" s="2" t="s">
        <v>10</v>
      </c>
      <c r="E20" s="2">
        <v>2015</v>
      </c>
      <c r="F20" s="2" t="s">
        <v>11</v>
      </c>
      <c r="G20" s="2" t="s">
        <v>31</v>
      </c>
      <c r="H20" s="2" t="s">
        <v>13</v>
      </c>
      <c r="I20" s="3">
        <v>509816.5</v>
      </c>
    </row>
    <row r="21" spans="1:9" x14ac:dyDescent="0.2">
      <c r="A21" s="2">
        <f t="shared" si="0"/>
        <v>20</v>
      </c>
      <c r="B21" s="2">
        <v>5949362</v>
      </c>
      <c r="C21" s="2" t="s">
        <v>9</v>
      </c>
      <c r="D21" s="2" t="s">
        <v>10</v>
      </c>
      <c r="E21" s="2">
        <v>2015</v>
      </c>
      <c r="F21" s="2" t="s">
        <v>11</v>
      </c>
      <c r="G21" s="2" t="s">
        <v>32</v>
      </c>
      <c r="H21" s="2" t="s">
        <v>13</v>
      </c>
      <c r="I21" s="3">
        <v>465932.10000000003</v>
      </c>
    </row>
    <row r="22" spans="1:9" x14ac:dyDescent="0.2">
      <c r="A22" s="2">
        <f t="shared" si="0"/>
        <v>21</v>
      </c>
      <c r="B22" s="2">
        <v>5949462</v>
      </c>
      <c r="C22" s="2" t="s">
        <v>9</v>
      </c>
      <c r="D22" s="2" t="s">
        <v>10</v>
      </c>
      <c r="E22" s="2">
        <v>2015</v>
      </c>
      <c r="F22" s="2" t="s">
        <v>11</v>
      </c>
      <c r="G22" s="2" t="s">
        <v>33</v>
      </c>
      <c r="H22" s="2" t="s">
        <v>13</v>
      </c>
      <c r="I22" s="3">
        <v>536727.1</v>
      </c>
    </row>
    <row r="23" spans="1:9" x14ac:dyDescent="0.2">
      <c r="A23" s="2">
        <f t="shared" si="0"/>
        <v>22</v>
      </c>
      <c r="B23" s="2">
        <v>5949562</v>
      </c>
      <c r="C23" s="2" t="s">
        <v>9</v>
      </c>
      <c r="D23" s="2" t="s">
        <v>10</v>
      </c>
      <c r="E23" s="2">
        <v>2015</v>
      </c>
      <c r="F23" s="2" t="s">
        <v>11</v>
      </c>
      <c r="G23" s="2" t="s">
        <v>34</v>
      </c>
      <c r="H23" s="2" t="s">
        <v>13</v>
      </c>
      <c r="I23" s="3">
        <v>540974.30000000005</v>
      </c>
    </row>
    <row r="24" spans="1:9" x14ac:dyDescent="0.2">
      <c r="A24" s="2">
        <f t="shared" si="0"/>
        <v>23</v>
      </c>
      <c r="B24" s="2">
        <v>5949662</v>
      </c>
      <c r="C24" s="2" t="s">
        <v>9</v>
      </c>
      <c r="D24" s="2" t="s">
        <v>10</v>
      </c>
      <c r="E24" s="2">
        <v>2015</v>
      </c>
      <c r="F24" s="2" t="s">
        <v>11</v>
      </c>
      <c r="G24" s="2" t="s">
        <v>35</v>
      </c>
      <c r="H24" s="2" t="s">
        <v>13</v>
      </c>
      <c r="I24" s="3">
        <v>531907.1</v>
      </c>
    </row>
    <row r="25" spans="1:9" x14ac:dyDescent="0.2">
      <c r="A25" s="2">
        <f t="shared" si="0"/>
        <v>24</v>
      </c>
      <c r="B25" s="2">
        <v>5949762</v>
      </c>
      <c r="C25" s="2" t="s">
        <v>9</v>
      </c>
      <c r="D25" s="2" t="s">
        <v>10</v>
      </c>
      <c r="E25" s="2">
        <v>2015</v>
      </c>
      <c r="F25" s="2" t="s">
        <v>11</v>
      </c>
      <c r="G25" s="2" t="s">
        <v>36</v>
      </c>
      <c r="H25" s="2" t="s">
        <v>13</v>
      </c>
      <c r="I25" s="3">
        <v>542487.29999999993</v>
      </c>
    </row>
    <row r="26" spans="1:9" x14ac:dyDescent="0.2">
      <c r="A26" s="2">
        <f t="shared" si="0"/>
        <v>25</v>
      </c>
      <c r="B26" s="2">
        <v>5949862</v>
      </c>
      <c r="C26" s="2" t="s">
        <v>9</v>
      </c>
      <c r="D26" s="2" t="s">
        <v>10</v>
      </c>
      <c r="E26" s="2">
        <v>2015</v>
      </c>
      <c r="F26" s="2" t="s">
        <v>11</v>
      </c>
      <c r="G26" s="2" t="s">
        <v>37</v>
      </c>
      <c r="H26" s="2" t="s">
        <v>13</v>
      </c>
      <c r="I26" s="3">
        <v>489993.8</v>
      </c>
    </row>
    <row r="27" spans="1:9" x14ac:dyDescent="0.2">
      <c r="A27" s="2">
        <f t="shared" si="0"/>
        <v>26</v>
      </c>
      <c r="B27" s="2">
        <v>5949962</v>
      </c>
      <c r="C27" s="2" t="s">
        <v>9</v>
      </c>
      <c r="D27" s="2" t="s">
        <v>10</v>
      </c>
      <c r="E27" s="2">
        <v>2015</v>
      </c>
      <c r="F27" s="2" t="s">
        <v>11</v>
      </c>
      <c r="G27" s="2" t="s">
        <v>38</v>
      </c>
      <c r="H27" s="2" t="s">
        <v>13</v>
      </c>
      <c r="I27" s="3">
        <v>473804.5</v>
      </c>
    </row>
    <row r="28" spans="1:9" x14ac:dyDescent="0.2">
      <c r="A28" s="2">
        <f t="shared" si="0"/>
        <v>27</v>
      </c>
      <c r="B28" s="2">
        <v>5950062</v>
      </c>
      <c r="C28" s="2" t="s">
        <v>9</v>
      </c>
      <c r="D28" s="2" t="s">
        <v>10</v>
      </c>
      <c r="E28" s="2">
        <v>2015</v>
      </c>
      <c r="F28" s="2" t="s">
        <v>11</v>
      </c>
      <c r="G28" s="2" t="s">
        <v>39</v>
      </c>
      <c r="H28" s="2" t="s">
        <v>13</v>
      </c>
      <c r="I28" s="3">
        <v>563904.30000000005</v>
      </c>
    </row>
    <row r="29" spans="1:9" x14ac:dyDescent="0.2">
      <c r="A29" s="2">
        <f t="shared" si="0"/>
        <v>28</v>
      </c>
      <c r="B29" s="2">
        <v>5950162</v>
      </c>
      <c r="C29" s="2" t="s">
        <v>9</v>
      </c>
      <c r="D29" s="2" t="s">
        <v>10</v>
      </c>
      <c r="E29" s="2">
        <v>2015</v>
      </c>
      <c r="F29" s="2" t="s">
        <v>11</v>
      </c>
      <c r="G29" s="2" t="s">
        <v>40</v>
      </c>
      <c r="H29" s="2" t="s">
        <v>13</v>
      </c>
      <c r="I29" s="3">
        <v>493426.5</v>
      </c>
    </row>
    <row r="30" spans="1:9" x14ac:dyDescent="0.2">
      <c r="A30" s="2">
        <f t="shared" si="0"/>
        <v>29</v>
      </c>
      <c r="B30" s="2">
        <v>5950262</v>
      </c>
      <c r="C30" s="2" t="s">
        <v>9</v>
      </c>
      <c r="D30" s="2" t="s">
        <v>10</v>
      </c>
      <c r="E30" s="2">
        <v>2015</v>
      </c>
      <c r="F30" s="2" t="s">
        <v>11</v>
      </c>
      <c r="G30" s="2" t="s">
        <v>41</v>
      </c>
      <c r="H30" s="2" t="s">
        <v>13</v>
      </c>
      <c r="I30" s="3">
        <v>496555.9</v>
      </c>
    </row>
    <row r="31" spans="1:9" x14ac:dyDescent="0.2">
      <c r="A31" s="2">
        <f t="shared" si="0"/>
        <v>30</v>
      </c>
      <c r="B31" s="2">
        <v>5950362</v>
      </c>
      <c r="C31" s="2" t="s">
        <v>9</v>
      </c>
      <c r="D31" s="2" t="s">
        <v>10</v>
      </c>
      <c r="E31" s="2">
        <v>2015</v>
      </c>
      <c r="F31" s="2" t="s">
        <v>11</v>
      </c>
      <c r="G31" s="2" t="s">
        <v>42</v>
      </c>
      <c r="H31" s="2" t="s">
        <v>13</v>
      </c>
      <c r="I31" s="3">
        <v>499674.3</v>
      </c>
    </row>
    <row r="32" spans="1:9" x14ac:dyDescent="0.2">
      <c r="A32" s="2">
        <f t="shared" si="0"/>
        <v>31</v>
      </c>
      <c r="B32" s="2">
        <v>5950462</v>
      </c>
      <c r="C32" s="2" t="s">
        <v>9</v>
      </c>
      <c r="D32" s="2" t="s">
        <v>10</v>
      </c>
      <c r="E32" s="2">
        <v>2015</v>
      </c>
      <c r="F32" s="2" t="s">
        <v>11</v>
      </c>
      <c r="G32" s="2" t="s">
        <v>43</v>
      </c>
      <c r="H32" s="2" t="s">
        <v>13</v>
      </c>
      <c r="I32" s="3">
        <v>587412.6</v>
      </c>
    </row>
    <row r="33" spans="1:9" x14ac:dyDescent="0.2">
      <c r="A33" s="2">
        <f t="shared" si="0"/>
        <v>32</v>
      </c>
      <c r="B33" s="2">
        <v>5950562</v>
      </c>
      <c r="C33" s="2" t="s">
        <v>9</v>
      </c>
      <c r="D33" s="2" t="s">
        <v>10</v>
      </c>
      <c r="E33" s="2">
        <v>2015</v>
      </c>
      <c r="F33" s="2" t="s">
        <v>11</v>
      </c>
      <c r="G33" s="2" t="s">
        <v>44</v>
      </c>
      <c r="H33" s="2" t="s">
        <v>13</v>
      </c>
      <c r="I33" s="3">
        <v>511234</v>
      </c>
    </row>
    <row r="34" spans="1:9" x14ac:dyDescent="0.2">
      <c r="A34" s="2">
        <f t="shared" si="0"/>
        <v>33</v>
      </c>
      <c r="B34" s="2">
        <v>7596334</v>
      </c>
      <c r="C34" s="2" t="s">
        <v>9</v>
      </c>
      <c r="D34" s="2" t="s">
        <v>10</v>
      </c>
      <c r="E34" s="2">
        <v>2016</v>
      </c>
      <c r="F34" s="2" t="s">
        <v>11</v>
      </c>
      <c r="G34" s="2" t="s">
        <v>45</v>
      </c>
      <c r="H34" s="2" t="s">
        <v>13</v>
      </c>
      <c r="I34" s="3">
        <v>426543.30000000005</v>
      </c>
    </row>
    <row r="35" spans="1:9" x14ac:dyDescent="0.2">
      <c r="A35" s="2">
        <f t="shared" si="0"/>
        <v>34</v>
      </c>
      <c r="B35" s="2">
        <v>7597034</v>
      </c>
      <c r="C35" s="2" t="s">
        <v>9</v>
      </c>
      <c r="D35" s="2" t="s">
        <v>10</v>
      </c>
      <c r="E35" s="2">
        <v>2016</v>
      </c>
      <c r="F35" s="2" t="s">
        <v>11</v>
      </c>
      <c r="G35" s="2" t="s">
        <v>46</v>
      </c>
      <c r="H35" s="2" t="s">
        <v>13</v>
      </c>
      <c r="I35" s="3">
        <v>454237</v>
      </c>
    </row>
    <row r="36" spans="1:9" x14ac:dyDescent="0.2">
      <c r="A36" s="2">
        <f t="shared" si="0"/>
        <v>35</v>
      </c>
      <c r="B36" s="2">
        <v>7597234</v>
      </c>
      <c r="C36" s="2" t="s">
        <v>9</v>
      </c>
      <c r="D36" s="2" t="s">
        <v>10</v>
      </c>
      <c r="E36" s="2">
        <v>2016</v>
      </c>
      <c r="F36" s="2" t="s">
        <v>11</v>
      </c>
      <c r="G36" s="2" t="s">
        <v>47</v>
      </c>
      <c r="H36" s="2" t="s">
        <v>13</v>
      </c>
      <c r="I36" s="3">
        <v>452567.8</v>
      </c>
    </row>
    <row r="37" spans="1:9" x14ac:dyDescent="0.2">
      <c r="A37" s="2">
        <f t="shared" si="0"/>
        <v>36</v>
      </c>
      <c r="B37" s="2">
        <v>7597534</v>
      </c>
      <c r="C37" s="2" t="s">
        <v>9</v>
      </c>
      <c r="D37" s="2" t="s">
        <v>10</v>
      </c>
      <c r="E37" s="2">
        <v>2016</v>
      </c>
      <c r="F37" s="2" t="s">
        <v>11</v>
      </c>
      <c r="G37" s="2" t="s">
        <v>48</v>
      </c>
      <c r="H37" s="2" t="s">
        <v>13</v>
      </c>
      <c r="I37" s="3">
        <v>410888.8</v>
      </c>
    </row>
    <row r="38" spans="1:9" x14ac:dyDescent="0.2">
      <c r="A38" s="2">
        <f t="shared" si="0"/>
        <v>37</v>
      </c>
      <c r="B38" s="2">
        <v>7597634</v>
      </c>
      <c r="C38" s="2" t="s">
        <v>9</v>
      </c>
      <c r="D38" s="2" t="s">
        <v>10</v>
      </c>
      <c r="E38" s="2">
        <v>2016</v>
      </c>
      <c r="F38" s="2" t="s">
        <v>11</v>
      </c>
      <c r="G38" s="2" t="s">
        <v>49</v>
      </c>
      <c r="H38" s="2" t="s">
        <v>13</v>
      </c>
      <c r="I38" s="3">
        <v>454278.1</v>
      </c>
    </row>
    <row r="39" spans="1:9" x14ac:dyDescent="0.2">
      <c r="A39" s="2">
        <f t="shared" si="0"/>
        <v>38</v>
      </c>
      <c r="B39" s="2">
        <v>9763932</v>
      </c>
      <c r="C39" s="2" t="s">
        <v>9</v>
      </c>
      <c r="D39" s="2" t="s">
        <v>10</v>
      </c>
      <c r="E39" s="2">
        <v>2015</v>
      </c>
      <c r="F39" s="2" t="s">
        <v>11</v>
      </c>
      <c r="G39" s="2" t="s">
        <v>50</v>
      </c>
      <c r="H39" s="2" t="s">
        <v>13</v>
      </c>
      <c r="I39" s="3">
        <v>473975.7</v>
      </c>
    </row>
    <row r="40" spans="1:9" x14ac:dyDescent="0.2">
      <c r="A40" s="2">
        <f t="shared" si="0"/>
        <v>39</v>
      </c>
      <c r="B40" s="2">
        <v>9764032</v>
      </c>
      <c r="C40" s="2" t="s">
        <v>9</v>
      </c>
      <c r="D40" s="2" t="s">
        <v>10</v>
      </c>
      <c r="E40" s="2">
        <v>2015</v>
      </c>
      <c r="F40" s="2" t="s">
        <v>11</v>
      </c>
      <c r="G40" s="2" t="s">
        <v>51</v>
      </c>
      <c r="H40" s="2" t="s">
        <v>13</v>
      </c>
      <c r="I40" s="3">
        <v>542785.19999999995</v>
      </c>
    </row>
    <row r="41" spans="1:9" x14ac:dyDescent="0.2">
      <c r="A41" s="2">
        <f t="shared" si="0"/>
        <v>40</v>
      </c>
      <c r="B41" s="2">
        <v>9961332</v>
      </c>
      <c r="C41" s="2" t="s">
        <v>9</v>
      </c>
      <c r="D41" s="2" t="s">
        <v>10</v>
      </c>
      <c r="E41" s="2">
        <v>2015</v>
      </c>
      <c r="F41" s="2" t="s">
        <v>11</v>
      </c>
      <c r="G41" s="2" t="s">
        <v>52</v>
      </c>
      <c r="H41" s="2" t="s">
        <v>13</v>
      </c>
      <c r="I41" s="3">
        <v>598932.19999999995</v>
      </c>
    </row>
    <row r="42" spans="1:9" x14ac:dyDescent="0.2">
      <c r="A42" s="2">
        <f t="shared" si="0"/>
        <v>41</v>
      </c>
      <c r="B42" s="2">
        <v>9961532</v>
      </c>
      <c r="C42" s="2" t="s">
        <v>9</v>
      </c>
      <c r="D42" s="2" t="s">
        <v>10</v>
      </c>
      <c r="E42" s="2">
        <v>2015</v>
      </c>
      <c r="F42" s="2" t="s">
        <v>11</v>
      </c>
      <c r="G42" s="2" t="s">
        <v>53</v>
      </c>
      <c r="H42" s="2" t="s">
        <v>13</v>
      </c>
      <c r="I42" s="3">
        <v>482607.99999999994</v>
      </c>
    </row>
    <row r="43" spans="1:9" x14ac:dyDescent="0.2">
      <c r="A43" s="2">
        <f t="shared" si="0"/>
        <v>42</v>
      </c>
      <c r="B43" s="2">
        <v>9961632</v>
      </c>
      <c r="C43" s="2" t="s">
        <v>9</v>
      </c>
      <c r="D43" s="2" t="s">
        <v>10</v>
      </c>
      <c r="E43" s="2">
        <v>2015</v>
      </c>
      <c r="F43" s="2" t="s">
        <v>11</v>
      </c>
      <c r="G43" s="2" t="s">
        <v>54</v>
      </c>
      <c r="H43" s="2" t="s">
        <v>13</v>
      </c>
      <c r="I43" s="3">
        <v>504067</v>
      </c>
    </row>
    <row r="44" spans="1:9" x14ac:dyDescent="0.2">
      <c r="A44" s="2">
        <f t="shared" si="0"/>
        <v>43</v>
      </c>
      <c r="B44" s="2">
        <v>9961732</v>
      </c>
      <c r="C44" s="2" t="s">
        <v>9</v>
      </c>
      <c r="D44" s="2" t="s">
        <v>10</v>
      </c>
      <c r="E44" s="2">
        <v>2015</v>
      </c>
      <c r="F44" s="2" t="s">
        <v>11</v>
      </c>
      <c r="G44" s="2" t="s">
        <v>55</v>
      </c>
      <c r="H44" s="2" t="s">
        <v>13</v>
      </c>
      <c r="I44" s="3">
        <v>530694.79999999993</v>
      </c>
    </row>
    <row r="45" spans="1:9" x14ac:dyDescent="0.2">
      <c r="A45" s="2">
        <f t="shared" si="0"/>
        <v>44</v>
      </c>
      <c r="B45" s="2">
        <v>4342634</v>
      </c>
      <c r="C45" s="2" t="s">
        <v>56</v>
      </c>
      <c r="D45" s="2" t="s">
        <v>10</v>
      </c>
      <c r="E45" s="2">
        <v>2015</v>
      </c>
      <c r="F45" s="2" t="s">
        <v>11</v>
      </c>
      <c r="G45" s="2" t="s">
        <v>57</v>
      </c>
      <c r="H45" s="2" t="s">
        <v>13</v>
      </c>
      <c r="I45" s="3">
        <v>362752.7</v>
      </c>
    </row>
    <row r="46" spans="1:9" x14ac:dyDescent="0.2">
      <c r="A46" s="2">
        <f t="shared" si="0"/>
        <v>45</v>
      </c>
      <c r="B46" s="2">
        <v>4343034</v>
      </c>
      <c r="C46" s="2" t="s">
        <v>56</v>
      </c>
      <c r="D46" s="2" t="s">
        <v>10</v>
      </c>
      <c r="E46" s="2">
        <v>2015</v>
      </c>
      <c r="F46" s="2" t="s">
        <v>11</v>
      </c>
      <c r="G46" s="2" t="s">
        <v>58</v>
      </c>
      <c r="H46" s="2" t="s">
        <v>13</v>
      </c>
      <c r="I46" s="3">
        <v>320404.00000000006</v>
      </c>
    </row>
    <row r="47" spans="1:9" x14ac:dyDescent="0.2">
      <c r="A47" s="2">
        <f t="shared" si="0"/>
        <v>46</v>
      </c>
      <c r="B47" s="2">
        <v>4348234</v>
      </c>
      <c r="C47" s="2" t="s">
        <v>56</v>
      </c>
      <c r="D47" s="2" t="s">
        <v>10</v>
      </c>
      <c r="E47" s="2">
        <v>2016</v>
      </c>
      <c r="F47" s="2" t="s">
        <v>11</v>
      </c>
      <c r="G47" s="2" t="s">
        <v>59</v>
      </c>
      <c r="H47" s="2" t="s">
        <v>13</v>
      </c>
      <c r="I47" s="3">
        <v>279181.00000000006</v>
      </c>
    </row>
    <row r="48" spans="1:9" x14ac:dyDescent="0.2">
      <c r="A48" s="2">
        <f t="shared" si="0"/>
        <v>47</v>
      </c>
      <c r="B48" s="2">
        <v>4360534</v>
      </c>
      <c r="C48" s="2" t="s">
        <v>56</v>
      </c>
      <c r="D48" s="2" t="s">
        <v>10</v>
      </c>
      <c r="E48" s="2">
        <v>2016</v>
      </c>
      <c r="F48" s="2" t="s">
        <v>11</v>
      </c>
      <c r="G48" s="2" t="s">
        <v>60</v>
      </c>
      <c r="H48" s="2" t="s">
        <v>13</v>
      </c>
      <c r="I48" s="3">
        <v>211009.9</v>
      </c>
    </row>
    <row r="49" spans="1:9" x14ac:dyDescent="0.2">
      <c r="A49" s="2">
        <f t="shared" si="0"/>
        <v>48</v>
      </c>
      <c r="B49" s="2">
        <v>5944362</v>
      </c>
      <c r="C49" s="2" t="s">
        <v>56</v>
      </c>
      <c r="D49" s="2" t="s">
        <v>10</v>
      </c>
      <c r="E49" s="2">
        <v>2015</v>
      </c>
      <c r="F49" s="2" t="s">
        <v>11</v>
      </c>
      <c r="G49" s="2" t="s">
        <v>61</v>
      </c>
      <c r="H49" s="2" t="s">
        <v>13</v>
      </c>
      <c r="I49" s="3">
        <v>351296.19999999995</v>
      </c>
    </row>
    <row r="50" spans="1:9" x14ac:dyDescent="0.2">
      <c r="A50" s="2">
        <f t="shared" si="0"/>
        <v>49</v>
      </c>
      <c r="B50" s="2">
        <v>5944462</v>
      </c>
      <c r="C50" s="2" t="s">
        <v>56</v>
      </c>
      <c r="D50" s="2" t="s">
        <v>10</v>
      </c>
      <c r="E50" s="2">
        <v>2015</v>
      </c>
      <c r="F50" s="2" t="s">
        <v>11</v>
      </c>
      <c r="G50" s="2" t="s">
        <v>62</v>
      </c>
      <c r="H50" s="2" t="s">
        <v>13</v>
      </c>
      <c r="I50" s="3">
        <v>330538.70000000007</v>
      </c>
    </row>
    <row r="51" spans="1:9" x14ac:dyDescent="0.2">
      <c r="A51" s="2">
        <f t="shared" si="0"/>
        <v>50</v>
      </c>
      <c r="B51" s="2">
        <v>5944562</v>
      </c>
      <c r="C51" s="2" t="s">
        <v>56</v>
      </c>
      <c r="D51" s="2" t="s">
        <v>10</v>
      </c>
      <c r="E51" s="2">
        <v>2015</v>
      </c>
      <c r="F51" s="2" t="s">
        <v>11</v>
      </c>
      <c r="G51" s="2" t="s">
        <v>63</v>
      </c>
      <c r="H51" s="2" t="s">
        <v>13</v>
      </c>
      <c r="I51" s="3">
        <v>323479.3</v>
      </c>
    </row>
    <row r="52" spans="1:9" x14ac:dyDescent="0.2">
      <c r="A52" s="2">
        <f t="shared" si="0"/>
        <v>51</v>
      </c>
      <c r="B52" s="2">
        <v>5944662</v>
      </c>
      <c r="C52" s="2" t="s">
        <v>56</v>
      </c>
      <c r="D52" s="2" t="s">
        <v>10</v>
      </c>
      <c r="E52" s="2">
        <v>2015</v>
      </c>
      <c r="F52" s="2" t="s">
        <v>11</v>
      </c>
      <c r="G52" s="2" t="s">
        <v>64</v>
      </c>
      <c r="H52" s="2" t="s">
        <v>13</v>
      </c>
      <c r="I52" s="3">
        <v>350889.89999999997</v>
      </c>
    </row>
    <row r="53" spans="1:9" x14ac:dyDescent="0.2">
      <c r="A53" s="2">
        <f t="shared" si="0"/>
        <v>52</v>
      </c>
      <c r="B53" s="2">
        <v>5944762</v>
      </c>
      <c r="C53" s="2" t="s">
        <v>56</v>
      </c>
      <c r="D53" s="2" t="s">
        <v>10</v>
      </c>
      <c r="E53" s="2">
        <v>2015</v>
      </c>
      <c r="F53" s="2" t="s">
        <v>11</v>
      </c>
      <c r="G53" s="2" t="s">
        <v>65</v>
      </c>
      <c r="H53" s="2" t="s">
        <v>13</v>
      </c>
      <c r="I53" s="3">
        <v>320477.3</v>
      </c>
    </row>
    <row r="54" spans="1:9" x14ac:dyDescent="0.2">
      <c r="A54" s="2">
        <f t="shared" si="0"/>
        <v>53</v>
      </c>
      <c r="B54" s="2">
        <v>5944862</v>
      </c>
      <c r="C54" s="2" t="s">
        <v>56</v>
      </c>
      <c r="D54" s="2" t="s">
        <v>10</v>
      </c>
      <c r="E54" s="2">
        <v>2015</v>
      </c>
      <c r="F54" s="2" t="s">
        <v>11</v>
      </c>
      <c r="G54" s="2" t="s">
        <v>66</v>
      </c>
      <c r="H54" s="2" t="s">
        <v>13</v>
      </c>
      <c r="I54" s="3">
        <v>316721.60000000003</v>
      </c>
    </row>
    <row r="55" spans="1:9" x14ac:dyDescent="0.2">
      <c r="A55" s="2">
        <f t="shared" si="0"/>
        <v>54</v>
      </c>
      <c r="B55" s="2">
        <v>5944962</v>
      </c>
      <c r="C55" s="2" t="s">
        <v>56</v>
      </c>
      <c r="D55" s="2" t="s">
        <v>10</v>
      </c>
      <c r="E55" s="2">
        <v>2015</v>
      </c>
      <c r="F55" s="2" t="s">
        <v>11</v>
      </c>
      <c r="G55" s="2" t="s">
        <v>67</v>
      </c>
      <c r="H55" s="2" t="s">
        <v>13</v>
      </c>
      <c r="I55" s="3">
        <v>367313.50000000006</v>
      </c>
    </row>
    <row r="56" spans="1:9" x14ac:dyDescent="0.2">
      <c r="A56" s="2">
        <f t="shared" si="0"/>
        <v>55</v>
      </c>
      <c r="B56" s="2">
        <v>5945162</v>
      </c>
      <c r="C56" s="2" t="s">
        <v>56</v>
      </c>
      <c r="D56" s="2" t="s">
        <v>10</v>
      </c>
      <c r="E56" s="2">
        <v>2015</v>
      </c>
      <c r="F56" s="2" t="s">
        <v>11</v>
      </c>
      <c r="G56" s="2" t="s">
        <v>68</v>
      </c>
      <c r="H56" s="2" t="s">
        <v>13</v>
      </c>
      <c r="I56" s="3">
        <v>314922.60000000003</v>
      </c>
    </row>
    <row r="57" spans="1:9" x14ac:dyDescent="0.2">
      <c r="A57" s="2">
        <f t="shared" si="0"/>
        <v>56</v>
      </c>
      <c r="B57" s="2">
        <v>5945262</v>
      </c>
      <c r="C57" s="2" t="s">
        <v>56</v>
      </c>
      <c r="D57" s="2" t="s">
        <v>10</v>
      </c>
      <c r="E57" s="2">
        <v>2015</v>
      </c>
      <c r="F57" s="2" t="s">
        <v>11</v>
      </c>
      <c r="G57" s="2" t="s">
        <v>69</v>
      </c>
      <c r="H57" s="2" t="s">
        <v>13</v>
      </c>
      <c r="I57" s="3">
        <v>300939.3</v>
      </c>
    </row>
    <row r="58" spans="1:9" x14ac:dyDescent="0.2">
      <c r="A58" s="2">
        <f t="shared" si="0"/>
        <v>57</v>
      </c>
      <c r="B58" s="2">
        <v>5946662</v>
      </c>
      <c r="C58" s="2" t="s">
        <v>56</v>
      </c>
      <c r="D58" s="2" t="s">
        <v>10</v>
      </c>
      <c r="E58" s="2">
        <v>2015</v>
      </c>
      <c r="F58" s="2" t="s">
        <v>11</v>
      </c>
      <c r="G58" s="2" t="s">
        <v>70</v>
      </c>
      <c r="H58" s="2" t="s">
        <v>13</v>
      </c>
      <c r="I58" s="3">
        <v>364350.90000000008</v>
      </c>
    </row>
    <row r="59" spans="1:9" x14ac:dyDescent="0.2">
      <c r="A59" s="2">
        <f t="shared" si="0"/>
        <v>58</v>
      </c>
      <c r="B59" s="2">
        <v>5946762</v>
      </c>
      <c r="C59" s="2" t="s">
        <v>56</v>
      </c>
      <c r="D59" s="2" t="s">
        <v>10</v>
      </c>
      <c r="E59" s="2">
        <v>2015</v>
      </c>
      <c r="F59" s="2" t="s">
        <v>11</v>
      </c>
      <c r="G59" s="2" t="s">
        <v>71</v>
      </c>
      <c r="H59" s="2" t="s">
        <v>13</v>
      </c>
      <c r="I59" s="3">
        <v>352363.6999999999</v>
      </c>
    </row>
    <row r="60" spans="1:9" x14ac:dyDescent="0.2">
      <c r="A60" s="2">
        <f t="shared" si="0"/>
        <v>59</v>
      </c>
      <c r="B60" s="2">
        <v>5946962</v>
      </c>
      <c r="C60" s="2" t="s">
        <v>56</v>
      </c>
      <c r="D60" s="2" t="s">
        <v>10</v>
      </c>
      <c r="E60" s="2">
        <v>2015</v>
      </c>
      <c r="F60" s="2" t="s">
        <v>11</v>
      </c>
      <c r="G60" s="2" t="s">
        <v>72</v>
      </c>
      <c r="H60" s="2" t="s">
        <v>13</v>
      </c>
      <c r="I60" s="3">
        <v>310702.8000000001</v>
      </c>
    </row>
    <row r="61" spans="1:9" x14ac:dyDescent="0.2">
      <c r="A61" s="2">
        <f t="shared" si="0"/>
        <v>60</v>
      </c>
      <c r="B61" s="2">
        <v>5947262</v>
      </c>
      <c r="C61" s="2" t="s">
        <v>56</v>
      </c>
      <c r="D61" s="2" t="s">
        <v>10</v>
      </c>
      <c r="E61" s="2">
        <v>2015</v>
      </c>
      <c r="F61" s="2" t="s">
        <v>11</v>
      </c>
      <c r="G61" s="2" t="s">
        <v>73</v>
      </c>
      <c r="H61" s="2" t="s">
        <v>13</v>
      </c>
      <c r="I61" s="3">
        <v>324234.29999999993</v>
      </c>
    </row>
    <row r="62" spans="1:9" x14ac:dyDescent="0.2">
      <c r="A62" s="2">
        <f t="shared" si="0"/>
        <v>61</v>
      </c>
      <c r="B62" s="2">
        <v>5947562</v>
      </c>
      <c r="C62" s="2" t="s">
        <v>56</v>
      </c>
      <c r="D62" s="2" t="s">
        <v>10</v>
      </c>
      <c r="E62" s="2">
        <v>2015</v>
      </c>
      <c r="F62" s="2" t="s">
        <v>11</v>
      </c>
      <c r="G62" s="2" t="s">
        <v>74</v>
      </c>
      <c r="H62" s="2" t="s">
        <v>13</v>
      </c>
      <c r="I62" s="3">
        <v>306080.89999999997</v>
      </c>
    </row>
    <row r="63" spans="1:9" x14ac:dyDescent="0.2">
      <c r="A63" s="2">
        <f t="shared" si="0"/>
        <v>62</v>
      </c>
      <c r="B63" s="2">
        <v>5950662</v>
      </c>
      <c r="C63" s="2" t="s">
        <v>56</v>
      </c>
      <c r="D63" s="2" t="s">
        <v>10</v>
      </c>
      <c r="E63" s="2">
        <v>2015</v>
      </c>
      <c r="F63" s="2" t="s">
        <v>11</v>
      </c>
      <c r="G63" s="2" t="s">
        <v>75</v>
      </c>
      <c r="H63" s="2" t="s">
        <v>13</v>
      </c>
      <c r="I63" s="3">
        <v>318649.00000000006</v>
      </c>
    </row>
    <row r="64" spans="1:9" x14ac:dyDescent="0.2">
      <c r="A64" s="2">
        <f t="shared" si="0"/>
        <v>63</v>
      </c>
      <c r="B64" s="2">
        <v>7596534</v>
      </c>
      <c r="C64" s="2" t="s">
        <v>56</v>
      </c>
      <c r="D64" s="2" t="s">
        <v>10</v>
      </c>
      <c r="E64" s="2">
        <v>2016</v>
      </c>
      <c r="F64" s="2" t="s">
        <v>11</v>
      </c>
      <c r="G64" s="2" t="s">
        <v>76</v>
      </c>
      <c r="H64" s="2" t="s">
        <v>13</v>
      </c>
      <c r="I64" s="3">
        <v>258583.8</v>
      </c>
    </row>
    <row r="65" spans="1:9" x14ac:dyDescent="0.2">
      <c r="A65" s="2">
        <f t="shared" si="0"/>
        <v>64</v>
      </c>
      <c r="B65" s="2">
        <v>7596634</v>
      </c>
      <c r="C65" s="2" t="s">
        <v>56</v>
      </c>
      <c r="D65" s="2" t="s">
        <v>10</v>
      </c>
      <c r="E65" s="2">
        <v>2016</v>
      </c>
      <c r="F65" s="2" t="s">
        <v>11</v>
      </c>
      <c r="G65" s="2" t="s">
        <v>77</v>
      </c>
      <c r="H65" s="2" t="s">
        <v>13</v>
      </c>
      <c r="I65" s="3">
        <v>256853.7</v>
      </c>
    </row>
    <row r="66" spans="1:9" x14ac:dyDescent="0.2">
      <c r="A66" s="2">
        <f t="shared" si="0"/>
        <v>65</v>
      </c>
      <c r="B66" s="2">
        <v>7596734</v>
      </c>
      <c r="C66" s="2" t="s">
        <v>56</v>
      </c>
      <c r="D66" s="2" t="s">
        <v>10</v>
      </c>
      <c r="E66" s="2">
        <v>2016</v>
      </c>
      <c r="F66" s="2" t="s">
        <v>11</v>
      </c>
      <c r="G66" s="2" t="s">
        <v>78</v>
      </c>
      <c r="H66" s="2" t="s">
        <v>13</v>
      </c>
      <c r="I66" s="3">
        <v>298463.90000000002</v>
      </c>
    </row>
    <row r="67" spans="1:9" x14ac:dyDescent="0.2">
      <c r="A67" s="2">
        <f t="shared" si="0"/>
        <v>66</v>
      </c>
      <c r="B67" s="2">
        <v>7596834</v>
      </c>
      <c r="C67" s="2" t="s">
        <v>56</v>
      </c>
      <c r="D67" s="2" t="s">
        <v>10</v>
      </c>
      <c r="E67" s="2">
        <v>2016</v>
      </c>
      <c r="F67" s="2" t="s">
        <v>11</v>
      </c>
      <c r="G67" s="2" t="s">
        <v>79</v>
      </c>
      <c r="H67" s="2" t="s">
        <v>13</v>
      </c>
      <c r="I67" s="3">
        <v>933187.4</v>
      </c>
    </row>
    <row r="68" spans="1:9" x14ac:dyDescent="0.2">
      <c r="A68" s="2">
        <f t="shared" ref="A68:A131" si="1">+A67+1</f>
        <v>67</v>
      </c>
      <c r="B68" s="2">
        <v>7596934</v>
      </c>
      <c r="C68" s="2" t="s">
        <v>56</v>
      </c>
      <c r="D68" s="2" t="s">
        <v>10</v>
      </c>
      <c r="E68" s="2">
        <v>2016</v>
      </c>
      <c r="F68" s="2" t="s">
        <v>11</v>
      </c>
      <c r="G68" s="2" t="s">
        <v>80</v>
      </c>
      <c r="H68" s="2" t="s">
        <v>13</v>
      </c>
      <c r="I68" s="3">
        <v>267776.2</v>
      </c>
    </row>
    <row r="69" spans="1:9" x14ac:dyDescent="0.2">
      <c r="A69" s="2">
        <f t="shared" si="1"/>
        <v>68</v>
      </c>
      <c r="B69" s="2">
        <v>7597334</v>
      </c>
      <c r="C69" s="2" t="s">
        <v>56</v>
      </c>
      <c r="D69" s="2" t="s">
        <v>10</v>
      </c>
      <c r="E69" s="2">
        <v>2016</v>
      </c>
      <c r="F69" s="2" t="s">
        <v>11</v>
      </c>
      <c r="G69" s="2" t="s">
        <v>81</v>
      </c>
      <c r="H69" s="2" t="s">
        <v>13</v>
      </c>
      <c r="I69" s="3">
        <v>270348.2</v>
      </c>
    </row>
    <row r="70" spans="1:9" x14ac:dyDescent="0.2">
      <c r="A70" s="2">
        <f t="shared" si="1"/>
        <v>69</v>
      </c>
      <c r="B70" s="2">
        <v>7597434</v>
      </c>
      <c r="C70" s="2" t="s">
        <v>56</v>
      </c>
      <c r="D70" s="2" t="s">
        <v>10</v>
      </c>
      <c r="E70" s="2">
        <v>2016</v>
      </c>
      <c r="F70" s="2" t="s">
        <v>11</v>
      </c>
      <c r="G70" s="2" t="s">
        <v>82</v>
      </c>
      <c r="H70" s="2" t="s">
        <v>13</v>
      </c>
      <c r="I70" s="3">
        <v>260875.39999999997</v>
      </c>
    </row>
    <row r="71" spans="1:9" x14ac:dyDescent="0.2">
      <c r="A71" s="2">
        <f t="shared" si="1"/>
        <v>70</v>
      </c>
      <c r="B71" s="2">
        <v>9961432</v>
      </c>
      <c r="C71" s="2"/>
      <c r="D71" s="2" t="s">
        <v>10</v>
      </c>
      <c r="E71" s="2">
        <v>2015</v>
      </c>
      <c r="F71" s="2" t="s">
        <v>11</v>
      </c>
      <c r="G71" s="2" t="s">
        <v>83</v>
      </c>
      <c r="H71" s="2" t="s">
        <v>13</v>
      </c>
      <c r="I71" s="3">
        <v>270062</v>
      </c>
    </row>
    <row r="72" spans="1:9" ht="15" x14ac:dyDescent="0.2">
      <c r="A72" s="2">
        <f t="shared" si="1"/>
        <v>71</v>
      </c>
      <c r="B72" s="4">
        <v>39273501</v>
      </c>
      <c r="C72" s="5" t="s">
        <v>56</v>
      </c>
      <c r="D72" s="2" t="str">
        <f>+VLOOKUP($B72,[1]גיליון1!$B:$D,3,0)</f>
        <v>גולדן דראגון</v>
      </c>
      <c r="E72" s="2">
        <f>+VLOOKUP($B72,[1]גיליון1!$B:$E,4,0)</f>
        <v>2017</v>
      </c>
      <c r="F72" s="2" t="s">
        <v>11</v>
      </c>
      <c r="G72" s="4" t="s">
        <v>84</v>
      </c>
      <c r="H72" s="4" t="s">
        <v>85</v>
      </c>
      <c r="I72" s="3">
        <v>65553.200000000012</v>
      </c>
    </row>
    <row r="73" spans="1:9" ht="15" x14ac:dyDescent="0.2">
      <c r="A73" s="2">
        <f t="shared" si="1"/>
        <v>72</v>
      </c>
      <c r="B73" s="4">
        <v>39273601</v>
      </c>
      <c r="C73" s="5" t="s">
        <v>56</v>
      </c>
      <c r="D73" s="2" t="str">
        <f>+VLOOKUP($B73,[1]גיליון1!$B:$D,3,0)</f>
        <v>גולדן דראגון</v>
      </c>
      <c r="E73" s="2">
        <f>+VLOOKUP($B73,[1]גיליון1!$B:$E,4,0)</f>
        <v>2017</v>
      </c>
      <c r="F73" s="2" t="s">
        <v>11</v>
      </c>
      <c r="G73" s="4" t="s">
        <v>86</v>
      </c>
      <c r="H73" s="4" t="s">
        <v>85</v>
      </c>
      <c r="I73" s="3">
        <v>67350.899999999994</v>
      </c>
    </row>
    <row r="74" spans="1:9" ht="15" x14ac:dyDescent="0.2">
      <c r="A74" s="2">
        <f t="shared" si="1"/>
        <v>73</v>
      </c>
      <c r="B74" s="4">
        <v>39273701</v>
      </c>
      <c r="C74" s="5" t="s">
        <v>56</v>
      </c>
      <c r="D74" s="2" t="s">
        <v>10</v>
      </c>
      <c r="E74" s="2">
        <v>2017</v>
      </c>
      <c r="F74" s="2" t="s">
        <v>11</v>
      </c>
      <c r="G74" s="4" t="s">
        <v>87</v>
      </c>
      <c r="H74" s="4" t="s">
        <v>85</v>
      </c>
      <c r="I74" s="3">
        <v>32810</v>
      </c>
    </row>
    <row r="75" spans="1:9" ht="15" x14ac:dyDescent="0.2">
      <c r="A75" s="2">
        <f t="shared" si="1"/>
        <v>74</v>
      </c>
      <c r="B75" s="4">
        <v>39273801</v>
      </c>
      <c r="C75" s="5" t="s">
        <v>56</v>
      </c>
      <c r="D75" s="2" t="s">
        <v>10</v>
      </c>
      <c r="E75" s="2">
        <v>2017</v>
      </c>
      <c r="F75" s="2" t="s">
        <v>11</v>
      </c>
      <c r="G75" s="4" t="s">
        <v>88</v>
      </c>
      <c r="H75" s="4" t="s">
        <v>85</v>
      </c>
      <c r="I75" s="3">
        <v>69527.600000000006</v>
      </c>
    </row>
    <row r="76" spans="1:9" ht="15" x14ac:dyDescent="0.2">
      <c r="A76" s="2">
        <f t="shared" si="1"/>
        <v>75</v>
      </c>
      <c r="B76" s="4">
        <v>39274001</v>
      </c>
      <c r="C76" s="5" t="s">
        <v>56</v>
      </c>
      <c r="D76" s="2" t="s">
        <v>10</v>
      </c>
      <c r="E76" s="2">
        <v>2017</v>
      </c>
      <c r="F76" s="2" t="s">
        <v>11</v>
      </c>
      <c r="G76" s="4" t="s">
        <v>89</v>
      </c>
      <c r="H76" s="4" t="s">
        <v>85</v>
      </c>
      <c r="I76" s="3">
        <v>68981.8</v>
      </c>
    </row>
    <row r="77" spans="1:9" ht="15" x14ac:dyDescent="0.2">
      <c r="A77" s="2">
        <f t="shared" si="1"/>
        <v>76</v>
      </c>
      <c r="B77" s="4">
        <v>39274201</v>
      </c>
      <c r="C77" s="5" t="s">
        <v>56</v>
      </c>
      <c r="D77" s="2" t="str">
        <f>+VLOOKUP($B77,[1]גיליון1!$B:$D,3,0)</f>
        <v>גולדן דראגון</v>
      </c>
      <c r="E77" s="2">
        <f>+VLOOKUP($B77,[1]גיליון1!$B:$E,4,0)</f>
        <v>2017</v>
      </c>
      <c r="F77" s="2" t="s">
        <v>11</v>
      </c>
      <c r="G77" s="4" t="s">
        <v>90</v>
      </c>
      <c r="H77" s="4" t="s">
        <v>85</v>
      </c>
      <c r="I77" s="3">
        <v>55643.4</v>
      </c>
    </row>
    <row r="78" spans="1:9" ht="15" x14ac:dyDescent="0.2">
      <c r="A78" s="2">
        <f t="shared" si="1"/>
        <v>77</v>
      </c>
      <c r="B78" s="4">
        <v>39274401</v>
      </c>
      <c r="C78" s="5" t="s">
        <v>56</v>
      </c>
      <c r="D78" s="2" t="s">
        <v>10</v>
      </c>
      <c r="E78" s="2">
        <v>2017</v>
      </c>
      <c r="F78" s="2" t="s">
        <v>11</v>
      </c>
      <c r="G78" s="4" t="s">
        <v>91</v>
      </c>
      <c r="H78" s="4" t="s">
        <v>85</v>
      </c>
      <c r="I78" s="3">
        <v>74220.5</v>
      </c>
    </row>
    <row r="79" spans="1:9" ht="15" x14ac:dyDescent="0.2">
      <c r="A79" s="2">
        <f t="shared" si="1"/>
        <v>78</v>
      </c>
      <c r="B79" s="4">
        <v>39274501</v>
      </c>
      <c r="C79" s="5" t="s">
        <v>56</v>
      </c>
      <c r="D79" s="2" t="s">
        <v>10</v>
      </c>
      <c r="E79" s="2">
        <v>2017</v>
      </c>
      <c r="F79" s="2" t="s">
        <v>11</v>
      </c>
      <c r="G79" s="4" t="s">
        <v>92</v>
      </c>
      <c r="H79" s="4" t="s">
        <v>85</v>
      </c>
      <c r="I79" s="3">
        <v>71253.600000000006</v>
      </c>
    </row>
    <row r="80" spans="1:9" ht="15" x14ac:dyDescent="0.2">
      <c r="A80" s="2">
        <f t="shared" si="1"/>
        <v>79</v>
      </c>
      <c r="B80" s="4">
        <v>39274701</v>
      </c>
      <c r="C80" s="5" t="s">
        <v>56</v>
      </c>
      <c r="D80" s="2" t="s">
        <v>10</v>
      </c>
      <c r="E80" s="2">
        <v>2017</v>
      </c>
      <c r="F80" s="2" t="s">
        <v>11</v>
      </c>
      <c r="G80" s="4" t="s">
        <v>93</v>
      </c>
      <c r="H80" s="4" t="s">
        <v>85</v>
      </c>
      <c r="I80" s="3">
        <v>75335.899999999994</v>
      </c>
    </row>
    <row r="81" spans="1:9" ht="15" x14ac:dyDescent="0.2">
      <c r="A81" s="2">
        <f t="shared" si="1"/>
        <v>80</v>
      </c>
      <c r="B81" s="4">
        <v>39274901</v>
      </c>
      <c r="C81" s="5" t="s">
        <v>56</v>
      </c>
      <c r="D81" s="2" t="str">
        <f>+VLOOKUP($B81,[1]גיליון1!$B:$D,3,0)</f>
        <v>גולדן דראגון</v>
      </c>
      <c r="E81" s="2">
        <f>+VLOOKUP($B81,[1]גיליון1!$B:$E,4,0)</f>
        <v>2017</v>
      </c>
      <c r="F81" s="2" t="s">
        <v>11</v>
      </c>
      <c r="G81" s="4" t="s">
        <v>94</v>
      </c>
      <c r="H81" s="4" t="s">
        <v>85</v>
      </c>
      <c r="I81" s="3">
        <v>60634</v>
      </c>
    </row>
    <row r="82" spans="1:9" ht="15" x14ac:dyDescent="0.2">
      <c r="A82" s="2">
        <f t="shared" si="1"/>
        <v>81</v>
      </c>
      <c r="B82" s="4">
        <v>38664001</v>
      </c>
      <c r="C82" s="5" t="s">
        <v>56</v>
      </c>
      <c r="D82" s="2" t="str">
        <f>+VLOOKUP($B82,[1]גיליון1!$B:$D,3,0)</f>
        <v>גולדן דראגון</v>
      </c>
      <c r="E82" s="2">
        <f>+VLOOKUP($B82,[1]גיליון1!$B:$E,4,0)</f>
        <v>2019</v>
      </c>
      <c r="F82" s="2" t="s">
        <v>11</v>
      </c>
      <c r="G82" s="4" t="s">
        <v>95</v>
      </c>
      <c r="H82" s="4" t="s">
        <v>96</v>
      </c>
      <c r="I82" s="3">
        <v>62056.899999999994</v>
      </c>
    </row>
    <row r="83" spans="1:9" ht="15" x14ac:dyDescent="0.2">
      <c r="A83" s="2">
        <f t="shared" si="1"/>
        <v>82</v>
      </c>
      <c r="B83" s="4">
        <v>39275001</v>
      </c>
      <c r="C83" s="5" t="s">
        <v>56</v>
      </c>
      <c r="D83" s="2" t="str">
        <f>+VLOOKUP($B83,[1]גיליון1!$B:$D,3,0)</f>
        <v>גולדן דראגון</v>
      </c>
      <c r="E83" s="2">
        <f>+VLOOKUP($B83,[1]גיליון1!$B:$E,4,0)</f>
        <v>2017</v>
      </c>
      <c r="F83" s="2" t="s">
        <v>11</v>
      </c>
      <c r="G83" s="4" t="s">
        <v>97</v>
      </c>
      <c r="H83" s="4" t="s">
        <v>96</v>
      </c>
      <c r="I83" s="3">
        <v>76086.199999999983</v>
      </c>
    </row>
    <row r="84" spans="1:9" ht="15" x14ac:dyDescent="0.2">
      <c r="A84" s="2">
        <f t="shared" si="1"/>
        <v>83</v>
      </c>
      <c r="B84" s="4">
        <v>39275101</v>
      </c>
      <c r="C84" s="5" t="s">
        <v>56</v>
      </c>
      <c r="D84" s="2" t="str">
        <f>+VLOOKUP($B84,[1]גיליון1!$B:$D,3,0)</f>
        <v>גולדן דראגון</v>
      </c>
      <c r="E84" s="2">
        <f>+VLOOKUP($B84,[1]גיליון1!$B:$E,4,0)</f>
        <v>2017</v>
      </c>
      <c r="F84" s="2" t="s">
        <v>11</v>
      </c>
      <c r="G84" s="4" t="s">
        <v>98</v>
      </c>
      <c r="H84" s="4" t="s">
        <v>96</v>
      </c>
      <c r="I84" s="3">
        <v>72147.600000000006</v>
      </c>
    </row>
    <row r="85" spans="1:9" ht="15" x14ac:dyDescent="0.2">
      <c r="A85" s="2">
        <f t="shared" si="1"/>
        <v>84</v>
      </c>
      <c r="B85" s="4">
        <v>39275201</v>
      </c>
      <c r="C85" s="5" t="s">
        <v>56</v>
      </c>
      <c r="D85" s="2" t="str">
        <f>+VLOOKUP($B85,[1]גיליון1!$B:$D,3,0)</f>
        <v>גולדן דראגון</v>
      </c>
      <c r="E85" s="2">
        <f>+VLOOKUP($B85,[1]גיליון1!$B:$E,4,0)</f>
        <v>2017</v>
      </c>
      <c r="F85" s="2" t="s">
        <v>11</v>
      </c>
      <c r="G85" s="4" t="s">
        <v>99</v>
      </c>
      <c r="H85" s="4" t="s">
        <v>96</v>
      </c>
      <c r="I85" s="3">
        <v>80056.2</v>
      </c>
    </row>
    <row r="86" spans="1:9" ht="15" x14ac:dyDescent="0.2">
      <c r="A86" s="2">
        <f t="shared" si="1"/>
        <v>85</v>
      </c>
      <c r="B86" s="4">
        <v>39275301</v>
      </c>
      <c r="C86" s="5" t="s">
        <v>56</v>
      </c>
      <c r="D86" s="2" t="str">
        <f>+VLOOKUP($B86,[1]גיליון1!$B:$D,3,0)</f>
        <v>גולדן דראגון</v>
      </c>
      <c r="E86" s="2">
        <f>+VLOOKUP($B86,[1]גיליון1!$B:$E,4,0)</f>
        <v>2017</v>
      </c>
      <c r="F86" s="2" t="s">
        <v>11</v>
      </c>
      <c r="G86" s="4" t="s">
        <v>100</v>
      </c>
      <c r="H86" s="4" t="s">
        <v>96</v>
      </c>
      <c r="I86" s="3">
        <v>65868.400000000009</v>
      </c>
    </row>
    <row r="87" spans="1:9" ht="15" x14ac:dyDescent="0.2">
      <c r="A87" s="2">
        <f t="shared" si="1"/>
        <v>86</v>
      </c>
      <c r="B87" s="4">
        <v>39275401</v>
      </c>
      <c r="C87" s="5" t="s">
        <v>56</v>
      </c>
      <c r="D87" s="2" t="str">
        <f>+VLOOKUP($B87,[1]גיליון1!$B:$D,3,0)</f>
        <v>גולדן דראגון</v>
      </c>
      <c r="E87" s="2">
        <f>+VLOOKUP($B87,[1]גיליון1!$B:$E,4,0)</f>
        <v>2017</v>
      </c>
      <c r="F87" s="2" t="s">
        <v>11</v>
      </c>
      <c r="G87" s="4" t="s">
        <v>101</v>
      </c>
      <c r="H87" s="4" t="s">
        <v>96</v>
      </c>
      <c r="I87" s="3">
        <v>62282.19999999999</v>
      </c>
    </row>
    <row r="88" spans="1:9" ht="15" x14ac:dyDescent="0.2">
      <c r="A88" s="2">
        <f t="shared" si="1"/>
        <v>87</v>
      </c>
      <c r="B88" s="4">
        <v>82748701</v>
      </c>
      <c r="C88" s="5" t="s">
        <v>56</v>
      </c>
      <c r="D88" s="2" t="s">
        <v>10</v>
      </c>
      <c r="E88" s="2">
        <v>2019</v>
      </c>
      <c r="F88" s="2" t="s">
        <v>11</v>
      </c>
      <c r="G88" s="4" t="s">
        <v>102</v>
      </c>
      <c r="H88" s="4" t="s">
        <v>96</v>
      </c>
      <c r="I88" s="3">
        <v>36126.199999999997</v>
      </c>
    </row>
    <row r="89" spans="1:9" ht="15" x14ac:dyDescent="0.2">
      <c r="A89" s="2">
        <f t="shared" si="1"/>
        <v>88</v>
      </c>
      <c r="B89" s="4">
        <v>82748801</v>
      </c>
      <c r="C89" s="5" t="s">
        <v>56</v>
      </c>
      <c r="D89" s="2" t="s">
        <v>10</v>
      </c>
      <c r="E89" s="2">
        <v>2019</v>
      </c>
      <c r="F89" s="2" t="s">
        <v>11</v>
      </c>
      <c r="G89" s="4" t="s">
        <v>103</v>
      </c>
      <c r="H89" s="4" t="s">
        <v>96</v>
      </c>
      <c r="I89" s="3">
        <v>60682.7</v>
      </c>
    </row>
    <row r="90" spans="1:9" ht="15" x14ac:dyDescent="0.2">
      <c r="A90" s="2">
        <f t="shared" si="1"/>
        <v>89</v>
      </c>
      <c r="B90" s="4">
        <v>82748901</v>
      </c>
      <c r="C90" s="5" t="s">
        <v>56</v>
      </c>
      <c r="D90" s="2" t="s">
        <v>10</v>
      </c>
      <c r="E90" s="2">
        <v>2019</v>
      </c>
      <c r="F90" s="2" t="s">
        <v>11</v>
      </c>
      <c r="G90" s="4" t="s">
        <v>104</v>
      </c>
      <c r="H90" s="4" t="s">
        <v>96</v>
      </c>
      <c r="I90" s="3">
        <v>25987.4</v>
      </c>
    </row>
    <row r="91" spans="1:9" ht="15" x14ac:dyDescent="0.2">
      <c r="A91" s="2">
        <f t="shared" si="1"/>
        <v>90</v>
      </c>
      <c r="B91" s="4">
        <v>65112401</v>
      </c>
      <c r="C91" s="5" t="s">
        <v>105</v>
      </c>
      <c r="D91" s="2" t="str">
        <f>+VLOOKUP($B91,[1]גיליון1!$B:$D,3,0)</f>
        <v>גולדן דראגון</v>
      </c>
      <c r="E91" s="2">
        <f>+VLOOKUP($B91,[1]גיליון1!$B:$E,4,0)</f>
        <v>2019</v>
      </c>
      <c r="F91" s="2" t="s">
        <v>11</v>
      </c>
      <c r="G91" s="4" t="s">
        <v>106</v>
      </c>
      <c r="H91" s="4" t="s">
        <v>96</v>
      </c>
      <c r="I91" s="3">
        <v>14140.9</v>
      </c>
    </row>
    <row r="92" spans="1:9" ht="15" x14ac:dyDescent="0.2">
      <c r="A92" s="2">
        <f t="shared" si="1"/>
        <v>91</v>
      </c>
      <c r="B92" s="4">
        <v>65112501</v>
      </c>
      <c r="C92" s="5" t="s">
        <v>105</v>
      </c>
      <c r="D92" s="2" t="str">
        <f>+VLOOKUP($B92,[1]גיליון1!$B:$D,3,0)</f>
        <v>גולדן דראגון</v>
      </c>
      <c r="E92" s="2">
        <f>+VLOOKUP($B92,[1]גיליון1!$B:$E,4,0)</f>
        <v>2019</v>
      </c>
      <c r="F92" s="2" t="s">
        <v>11</v>
      </c>
      <c r="G92" s="4" t="s">
        <v>107</v>
      </c>
      <c r="H92" s="4" t="s">
        <v>96</v>
      </c>
      <c r="I92" s="3">
        <v>4145.2</v>
      </c>
    </row>
    <row r="93" spans="1:9" ht="15" x14ac:dyDescent="0.2">
      <c r="A93" s="2">
        <f t="shared" si="1"/>
        <v>92</v>
      </c>
      <c r="B93" s="4">
        <v>65112601</v>
      </c>
      <c r="C93" s="5" t="s">
        <v>105</v>
      </c>
      <c r="D93" s="2" t="str">
        <f>+VLOOKUP($B93,[1]גיליון1!$B:$D,3,0)</f>
        <v>גולדן דראגון</v>
      </c>
      <c r="E93" s="2">
        <f>+VLOOKUP($B93,[1]גיליון1!$B:$E,4,0)</f>
        <v>2019</v>
      </c>
      <c r="F93" s="2" t="s">
        <v>11</v>
      </c>
      <c r="G93" s="4" t="s">
        <v>108</v>
      </c>
      <c r="H93" s="4" t="s">
        <v>96</v>
      </c>
      <c r="I93" s="3">
        <v>11848.5</v>
      </c>
    </row>
    <row r="94" spans="1:9" ht="15" x14ac:dyDescent="0.2">
      <c r="A94" s="2">
        <f t="shared" si="1"/>
        <v>93</v>
      </c>
      <c r="B94" s="4">
        <v>65112701</v>
      </c>
      <c r="C94" s="5" t="s">
        <v>105</v>
      </c>
      <c r="D94" s="2" t="str">
        <f>+VLOOKUP($B94,[1]גיליון1!$B:$D,3,0)</f>
        <v>גולדן דראגון</v>
      </c>
      <c r="E94" s="2">
        <f>+VLOOKUP($B94,[1]גיליון1!$B:$E,4,0)</f>
        <v>2019</v>
      </c>
      <c r="F94" s="2" t="s">
        <v>11</v>
      </c>
      <c r="G94" s="4" t="s">
        <v>109</v>
      </c>
      <c r="H94" s="4" t="s">
        <v>96</v>
      </c>
      <c r="I94" s="3">
        <v>10073.700000000001</v>
      </c>
    </row>
    <row r="95" spans="1:9" ht="15" x14ac:dyDescent="0.2">
      <c r="A95" s="2">
        <f t="shared" si="1"/>
        <v>94</v>
      </c>
      <c r="B95" s="4">
        <v>65112801</v>
      </c>
      <c r="C95" s="5" t="s">
        <v>105</v>
      </c>
      <c r="D95" s="2" t="str">
        <f>+VLOOKUP($B95,[1]גיליון1!$B:$D,3,0)</f>
        <v>גולדן דראגון</v>
      </c>
      <c r="E95" s="2">
        <f>+VLOOKUP($B95,[1]גיליון1!$B:$E,4,0)</f>
        <v>2019</v>
      </c>
      <c r="F95" s="2" t="s">
        <v>11</v>
      </c>
      <c r="G95" s="4" t="s">
        <v>110</v>
      </c>
      <c r="H95" s="4" t="s">
        <v>96</v>
      </c>
      <c r="I95" s="3">
        <v>12640</v>
      </c>
    </row>
    <row r="96" spans="1:9" ht="15" x14ac:dyDescent="0.2">
      <c r="A96" s="2">
        <f t="shared" si="1"/>
        <v>95</v>
      </c>
      <c r="B96" s="4">
        <v>31611401</v>
      </c>
      <c r="C96" s="5" t="s">
        <v>111</v>
      </c>
      <c r="D96" s="2" t="s">
        <v>112</v>
      </c>
      <c r="E96" s="2">
        <v>2019</v>
      </c>
      <c r="F96" s="2" t="s">
        <v>11</v>
      </c>
      <c r="G96" s="4" t="s">
        <v>113</v>
      </c>
      <c r="H96" s="4" t="s">
        <v>96</v>
      </c>
      <c r="I96" s="3">
        <v>14711.2</v>
      </c>
    </row>
    <row r="97" spans="1:9" ht="15" x14ac:dyDescent="0.2">
      <c r="A97" s="2">
        <f t="shared" si="1"/>
        <v>96</v>
      </c>
      <c r="B97" s="4">
        <v>31617001</v>
      </c>
      <c r="C97" s="5" t="s">
        <v>111</v>
      </c>
      <c r="D97" s="2" t="str">
        <f>+VLOOKUP($B97,[1]גיליון1!$B:$D,3,0)</f>
        <v>סולריס</v>
      </c>
      <c r="E97" s="2">
        <f>+VLOOKUP($B97,[1]גיליון1!$B:$E,4,0)</f>
        <v>2019</v>
      </c>
      <c r="F97" s="2" t="s">
        <v>11</v>
      </c>
      <c r="G97" s="4" t="s">
        <v>114</v>
      </c>
      <c r="H97" s="4" t="s">
        <v>96</v>
      </c>
      <c r="I97" s="3">
        <v>5161.2</v>
      </c>
    </row>
    <row r="98" spans="1:9" ht="15" x14ac:dyDescent="0.2">
      <c r="A98" s="2">
        <f t="shared" si="1"/>
        <v>97</v>
      </c>
      <c r="B98" s="4">
        <v>31617101</v>
      </c>
      <c r="C98" s="5" t="s">
        <v>111</v>
      </c>
      <c r="D98" s="2" t="str">
        <f>+VLOOKUP($B98,[1]גיליון1!$B:$D,3,0)</f>
        <v>סולריס</v>
      </c>
      <c r="E98" s="2">
        <f>+VLOOKUP($B98,[1]גיליון1!$B:$E,4,0)</f>
        <v>2019</v>
      </c>
      <c r="F98" s="2" t="s">
        <v>11</v>
      </c>
      <c r="G98" s="4" t="s">
        <v>115</v>
      </c>
      <c r="H98" s="4" t="s">
        <v>96</v>
      </c>
      <c r="I98" s="3">
        <v>3401.9</v>
      </c>
    </row>
    <row r="99" spans="1:9" ht="15" x14ac:dyDescent="0.2">
      <c r="A99" s="2">
        <f t="shared" si="1"/>
        <v>98</v>
      </c>
      <c r="B99" s="4">
        <v>31617201</v>
      </c>
      <c r="C99" s="5" t="s">
        <v>111</v>
      </c>
      <c r="D99" s="2" t="str">
        <f>+VLOOKUP($B99,[1]גיליון1!$B:$D,3,0)</f>
        <v>סולריס</v>
      </c>
      <c r="E99" s="2">
        <f>+VLOOKUP($B99,[1]גיליון1!$B:$E,4,0)</f>
        <v>2019</v>
      </c>
      <c r="F99" s="2" t="s">
        <v>11</v>
      </c>
      <c r="G99" s="4" t="s">
        <v>116</v>
      </c>
      <c r="H99" s="4" t="s">
        <v>96</v>
      </c>
      <c r="I99" s="3">
        <v>4590.8</v>
      </c>
    </row>
    <row r="100" spans="1:9" ht="15" x14ac:dyDescent="0.2">
      <c r="A100" s="2">
        <f t="shared" si="1"/>
        <v>99</v>
      </c>
      <c r="B100" s="4">
        <v>31617301</v>
      </c>
      <c r="C100" s="5" t="s">
        <v>111</v>
      </c>
      <c r="D100" s="2" t="str">
        <f>+VLOOKUP($B100,[1]גיליון1!$B:$D,3,0)</f>
        <v>סולריס</v>
      </c>
      <c r="E100" s="2">
        <f>+VLOOKUP($B100,[1]גיליון1!$B:$E,4,0)</f>
        <v>2019</v>
      </c>
      <c r="F100" s="2" t="s">
        <v>11</v>
      </c>
      <c r="G100" s="4" t="s">
        <v>117</v>
      </c>
      <c r="H100" s="4" t="s">
        <v>96</v>
      </c>
      <c r="I100" s="3">
        <v>54694.8</v>
      </c>
    </row>
    <row r="101" spans="1:9" ht="15" x14ac:dyDescent="0.2">
      <c r="A101" s="2">
        <f t="shared" si="1"/>
        <v>100</v>
      </c>
      <c r="B101" s="4">
        <v>31617401</v>
      </c>
      <c r="C101" s="5" t="s">
        <v>111</v>
      </c>
      <c r="D101" s="2" t="str">
        <f>+VLOOKUP($B101,[1]גיליון1!$B:$D,3,0)</f>
        <v>סולריס</v>
      </c>
      <c r="E101" s="2">
        <f>+VLOOKUP($B101,[1]גיליון1!$B:$E,4,0)</f>
        <v>2019</v>
      </c>
      <c r="F101" s="2" t="s">
        <v>11</v>
      </c>
      <c r="G101" s="4" t="s">
        <v>118</v>
      </c>
      <c r="H101" s="4" t="s">
        <v>96</v>
      </c>
      <c r="I101" s="3">
        <v>3649</v>
      </c>
    </row>
    <row r="102" spans="1:9" ht="15" x14ac:dyDescent="0.2">
      <c r="A102" s="2">
        <f t="shared" si="1"/>
        <v>101</v>
      </c>
      <c r="B102" s="4">
        <v>38663401</v>
      </c>
      <c r="C102" s="5" t="s">
        <v>119</v>
      </c>
      <c r="D102" s="2" t="str">
        <f>+VLOOKUP($B102,[1]גיליון1!$B:$D,3,0)</f>
        <v>גולדן דראגון</v>
      </c>
      <c r="E102" s="2">
        <f>+VLOOKUP($B102,[1]גיליון1!$B:$E,4,0)</f>
        <v>2020</v>
      </c>
      <c r="F102" s="2" t="s">
        <v>11</v>
      </c>
      <c r="G102" s="4" t="s">
        <v>120</v>
      </c>
      <c r="H102" s="4" t="s">
        <v>96</v>
      </c>
      <c r="I102" s="3">
        <v>0</v>
      </c>
    </row>
    <row r="103" spans="1:9" ht="15" x14ac:dyDescent="0.2">
      <c r="A103" s="2">
        <f t="shared" si="1"/>
        <v>102</v>
      </c>
      <c r="B103" s="4">
        <v>38663501</v>
      </c>
      <c r="C103" s="5" t="s">
        <v>119</v>
      </c>
      <c r="D103" s="2" t="str">
        <f>+VLOOKUP($B103,[1]גיליון1!$B:$D,3,0)</f>
        <v>גולדן דראגון</v>
      </c>
      <c r="E103" s="2">
        <f>+VLOOKUP($B103,[1]גיליון1!$B:$E,4,0)</f>
        <v>2020</v>
      </c>
      <c r="F103" s="2" t="s">
        <v>11</v>
      </c>
      <c r="G103" s="4" t="s">
        <v>121</v>
      </c>
      <c r="H103" s="4" t="s">
        <v>96</v>
      </c>
      <c r="I103" s="3">
        <v>0</v>
      </c>
    </row>
    <row r="104" spans="1:9" ht="15" x14ac:dyDescent="0.2">
      <c r="A104" s="2">
        <f t="shared" si="1"/>
        <v>103</v>
      </c>
      <c r="B104" s="4">
        <v>38663601</v>
      </c>
      <c r="C104" s="5" t="s">
        <v>119</v>
      </c>
      <c r="D104" s="2" t="str">
        <f>+VLOOKUP($B104,[1]גיליון1!$B:$D,3,0)</f>
        <v>גולדן דראגון</v>
      </c>
      <c r="E104" s="2">
        <f>+VLOOKUP($B104,[1]גיליון1!$B:$E,4,0)</f>
        <v>2020</v>
      </c>
      <c r="F104" s="2" t="s">
        <v>11</v>
      </c>
      <c r="G104" s="4" t="s">
        <v>122</v>
      </c>
      <c r="H104" s="4" t="s">
        <v>96</v>
      </c>
      <c r="I104" s="3">
        <v>392.7</v>
      </c>
    </row>
    <row r="105" spans="1:9" ht="15" x14ac:dyDescent="0.2">
      <c r="A105" s="2">
        <f t="shared" si="1"/>
        <v>104</v>
      </c>
      <c r="B105" s="4">
        <v>38663701</v>
      </c>
      <c r="C105" s="5" t="s">
        <v>119</v>
      </c>
      <c r="D105" s="2" t="str">
        <f>+VLOOKUP($B105,[1]גיליון1!$B:$D,3,0)</f>
        <v>גולדן דראגון</v>
      </c>
      <c r="E105" s="2">
        <f>+VLOOKUP($B105,[1]גיליון1!$B:$E,4,0)</f>
        <v>2020</v>
      </c>
      <c r="F105" s="2" t="s">
        <v>11</v>
      </c>
      <c r="G105" s="4" t="s">
        <v>123</v>
      </c>
      <c r="H105" s="4" t="s">
        <v>96</v>
      </c>
      <c r="I105" s="3">
        <v>2119.5</v>
      </c>
    </row>
    <row r="106" spans="1:9" ht="15" x14ac:dyDescent="0.2">
      <c r="A106" s="2">
        <f t="shared" si="1"/>
        <v>105</v>
      </c>
      <c r="B106" s="4">
        <v>31620001</v>
      </c>
      <c r="C106" s="5" t="s">
        <v>56</v>
      </c>
      <c r="D106" s="2" t="str">
        <f>+VLOOKUP($B106,[1]גיליון1!$B:$D,3,0)</f>
        <v>סולריס</v>
      </c>
      <c r="E106" s="2">
        <f>+VLOOKUP($B106,[1]גיליון1!$B:$E,4,0)</f>
        <v>2020</v>
      </c>
      <c r="F106" s="2" t="s">
        <v>11</v>
      </c>
      <c r="G106" s="4" t="s">
        <v>124</v>
      </c>
      <c r="H106" s="6" t="s">
        <v>125</v>
      </c>
      <c r="I106" s="3">
        <v>102.9</v>
      </c>
    </row>
    <row r="107" spans="1:9" ht="15" x14ac:dyDescent="0.2">
      <c r="A107" s="2">
        <f t="shared" si="1"/>
        <v>106</v>
      </c>
      <c r="B107" s="4">
        <v>31620101</v>
      </c>
      <c r="C107" s="5" t="s">
        <v>56</v>
      </c>
      <c r="D107" s="2" t="str">
        <f>+VLOOKUP($B107,[1]גיליון1!$B:$D,3,0)</f>
        <v>סולריס</v>
      </c>
      <c r="E107" s="2">
        <f>+VLOOKUP($B107,[1]גיליון1!$B:$E,4,0)</f>
        <v>2020</v>
      </c>
      <c r="F107" s="2" t="s">
        <v>11</v>
      </c>
      <c r="G107" s="4" t="s">
        <v>126</v>
      </c>
      <c r="H107" s="6" t="s">
        <v>125</v>
      </c>
      <c r="I107" s="3">
        <v>2.8</v>
      </c>
    </row>
    <row r="108" spans="1:9" ht="15" x14ac:dyDescent="0.2">
      <c r="A108" s="2">
        <f t="shared" si="1"/>
        <v>107</v>
      </c>
      <c r="B108" s="4">
        <v>31620201</v>
      </c>
      <c r="C108" s="5" t="s">
        <v>56</v>
      </c>
      <c r="D108" s="2" t="str">
        <f>+VLOOKUP($B108,[1]גיליון1!$B:$D,3,0)</f>
        <v>סולריס</v>
      </c>
      <c r="E108" s="2">
        <f>+VLOOKUP($B108,[1]גיליון1!$B:$E,4,0)</f>
        <v>2020</v>
      </c>
      <c r="F108" s="2" t="s">
        <v>11</v>
      </c>
      <c r="G108" s="4" t="s">
        <v>127</v>
      </c>
      <c r="H108" s="6" t="s">
        <v>125</v>
      </c>
      <c r="I108" s="3">
        <v>22.1</v>
      </c>
    </row>
    <row r="109" spans="1:9" ht="15" x14ac:dyDescent="0.2">
      <c r="A109" s="2">
        <f t="shared" si="1"/>
        <v>108</v>
      </c>
      <c r="B109" s="4">
        <v>31620301</v>
      </c>
      <c r="C109" s="5" t="s">
        <v>56</v>
      </c>
      <c r="D109" s="2" t="str">
        <f>+VLOOKUP($B109,[1]גיליון1!$B:$D,3,0)</f>
        <v>סולריס</v>
      </c>
      <c r="E109" s="2">
        <f>+VLOOKUP($B109,[1]גיליון1!$B:$E,4,0)</f>
        <v>2020</v>
      </c>
      <c r="F109" s="2" t="s">
        <v>11</v>
      </c>
      <c r="G109" s="4" t="s">
        <v>128</v>
      </c>
      <c r="H109" s="6" t="s">
        <v>125</v>
      </c>
      <c r="I109" s="3">
        <v>8.6</v>
      </c>
    </row>
    <row r="110" spans="1:9" ht="15" x14ac:dyDescent="0.2">
      <c r="A110" s="2">
        <f t="shared" si="1"/>
        <v>109</v>
      </c>
      <c r="B110" s="4">
        <v>31620401</v>
      </c>
      <c r="C110" s="5" t="s">
        <v>56</v>
      </c>
      <c r="D110" s="2" t="str">
        <f>+VLOOKUP($B110,[1]גיליון1!$B:$D,3,0)</f>
        <v>סולריס</v>
      </c>
      <c r="E110" s="2">
        <f>+VLOOKUP($B110,[1]גיליון1!$B:$E,4,0)</f>
        <v>2020</v>
      </c>
      <c r="F110" s="2" t="s">
        <v>11</v>
      </c>
      <c r="G110" s="4" t="s">
        <v>129</v>
      </c>
      <c r="H110" s="6" t="s">
        <v>125</v>
      </c>
      <c r="I110" s="3">
        <v>8.9</v>
      </c>
    </row>
    <row r="111" spans="1:9" ht="15" x14ac:dyDescent="0.2">
      <c r="A111" s="2">
        <f t="shared" si="1"/>
        <v>110</v>
      </c>
      <c r="B111" s="4">
        <v>31620501</v>
      </c>
      <c r="C111" s="5" t="s">
        <v>56</v>
      </c>
      <c r="D111" s="2" t="str">
        <f>+VLOOKUP($B111,[1]גיליון1!$B:$D,3,0)</f>
        <v>סולריס</v>
      </c>
      <c r="E111" s="2">
        <f>+VLOOKUP($B111,[1]גיליון1!$B:$E,4,0)</f>
        <v>2020</v>
      </c>
      <c r="F111" s="2" t="s">
        <v>11</v>
      </c>
      <c r="G111" s="4" t="s">
        <v>130</v>
      </c>
      <c r="H111" s="6" t="s">
        <v>125</v>
      </c>
      <c r="I111" s="3">
        <v>40.799999999999997</v>
      </c>
    </row>
    <row r="112" spans="1:9" ht="15" x14ac:dyDescent="0.2">
      <c r="A112" s="2">
        <f t="shared" si="1"/>
        <v>111</v>
      </c>
      <c r="B112" s="4">
        <v>31620601</v>
      </c>
      <c r="C112" s="5" t="s">
        <v>56</v>
      </c>
      <c r="D112" s="2" t="str">
        <f>+VLOOKUP($B112,[1]גיליון1!$B:$D,3,0)</f>
        <v>סולריס</v>
      </c>
      <c r="E112" s="2">
        <f>+VLOOKUP($B112,[1]גיליון1!$B:$E,4,0)</f>
        <v>2020</v>
      </c>
      <c r="F112" s="2" t="s">
        <v>11</v>
      </c>
      <c r="G112" s="4" t="s">
        <v>131</v>
      </c>
      <c r="H112" s="6" t="s">
        <v>125</v>
      </c>
      <c r="I112" s="3">
        <v>0</v>
      </c>
    </row>
    <row r="113" spans="1:9" ht="15" x14ac:dyDescent="0.2">
      <c r="A113" s="2">
        <f t="shared" si="1"/>
        <v>112</v>
      </c>
      <c r="B113" s="4">
        <v>31620701</v>
      </c>
      <c r="C113" s="5" t="s">
        <v>56</v>
      </c>
      <c r="D113" s="2" t="str">
        <f>+VLOOKUP($B113,[1]גיליון1!$B:$D,3,0)</f>
        <v>סולריס</v>
      </c>
      <c r="E113" s="2">
        <f>+VLOOKUP($B113,[1]גיליון1!$B:$E,4,0)</f>
        <v>2020</v>
      </c>
      <c r="F113" s="2" t="s">
        <v>11</v>
      </c>
      <c r="G113" s="4" t="s">
        <v>132</v>
      </c>
      <c r="H113" s="6" t="s">
        <v>125</v>
      </c>
      <c r="I113" s="3">
        <v>0</v>
      </c>
    </row>
    <row r="114" spans="1:9" ht="15" x14ac:dyDescent="0.2">
      <c r="A114" s="2">
        <f t="shared" si="1"/>
        <v>113</v>
      </c>
      <c r="B114" s="4">
        <v>31620801</v>
      </c>
      <c r="C114" s="5" t="s">
        <v>56</v>
      </c>
      <c r="D114" s="2" t="str">
        <f>+VLOOKUP($B114,[1]גיליון1!$B:$D,3,0)</f>
        <v>סולריס</v>
      </c>
      <c r="E114" s="2">
        <f>+VLOOKUP($B114,[1]גיליון1!$B:$E,4,0)</f>
        <v>2020</v>
      </c>
      <c r="F114" s="2" t="s">
        <v>11</v>
      </c>
      <c r="G114" s="4" t="s">
        <v>133</v>
      </c>
      <c r="H114" s="6" t="s">
        <v>125</v>
      </c>
      <c r="I114" s="3">
        <v>0</v>
      </c>
    </row>
    <row r="115" spans="1:9" ht="15" x14ac:dyDescent="0.2">
      <c r="A115" s="2">
        <f t="shared" si="1"/>
        <v>114</v>
      </c>
      <c r="B115" s="2">
        <v>81594901</v>
      </c>
      <c r="C115" s="5" t="s">
        <v>105</v>
      </c>
      <c r="D115" s="2" t="str">
        <f>+VLOOKUP($B115,[1]גיליון1!$B:$D,3,0)</f>
        <v>גולדן דראגון</v>
      </c>
      <c r="E115" s="2">
        <f>+VLOOKUP($B115,[1]גיליון1!$B:$E,4,0)</f>
        <v>2019</v>
      </c>
      <c r="F115" s="2" t="s">
        <v>11</v>
      </c>
      <c r="G115" s="2" t="s">
        <v>134</v>
      </c>
      <c r="H115" s="6" t="s">
        <v>125</v>
      </c>
      <c r="I115" s="3">
        <v>10976</v>
      </c>
    </row>
    <row r="116" spans="1:9" ht="15" x14ac:dyDescent="0.2">
      <c r="A116" s="2">
        <f t="shared" si="1"/>
        <v>115</v>
      </c>
      <c r="B116" s="2">
        <v>81595001</v>
      </c>
      <c r="C116" s="5" t="s">
        <v>105</v>
      </c>
      <c r="D116" s="2" t="str">
        <f>+VLOOKUP($B116,[1]גיליון1!$B:$D,3,0)</f>
        <v>גולדן דראגון</v>
      </c>
      <c r="E116" s="2">
        <f>+VLOOKUP($B116,[1]גיליון1!$B:$E,4,0)</f>
        <v>2019</v>
      </c>
      <c r="F116" s="2" t="s">
        <v>11</v>
      </c>
      <c r="G116" s="2" t="s">
        <v>135</v>
      </c>
      <c r="H116" s="6" t="s">
        <v>125</v>
      </c>
      <c r="I116" s="3">
        <v>12812.7</v>
      </c>
    </row>
    <row r="117" spans="1:9" ht="15" x14ac:dyDescent="0.2">
      <c r="A117" s="2">
        <f t="shared" si="1"/>
        <v>116</v>
      </c>
      <c r="B117" s="2">
        <v>81595201</v>
      </c>
      <c r="C117" s="5" t="s">
        <v>105</v>
      </c>
      <c r="D117" s="2" t="str">
        <f>+VLOOKUP($B117,[1]גיליון1!$B:$D,3,0)</f>
        <v>גולדן דראגון</v>
      </c>
      <c r="E117" s="2">
        <f>+VLOOKUP($B117,[1]גיליון1!$B:$E,4,0)</f>
        <v>2019</v>
      </c>
      <c r="F117" s="2" t="s">
        <v>11</v>
      </c>
      <c r="G117" s="2" t="s">
        <v>136</v>
      </c>
      <c r="H117" s="6" t="s">
        <v>125</v>
      </c>
      <c r="I117" s="3">
        <v>9593.4</v>
      </c>
    </row>
    <row r="118" spans="1:9" ht="15" x14ac:dyDescent="0.2">
      <c r="A118" s="2">
        <f t="shared" si="1"/>
        <v>117</v>
      </c>
      <c r="B118" s="2">
        <v>86342401</v>
      </c>
      <c r="C118" s="5" t="s">
        <v>105</v>
      </c>
      <c r="D118" s="2" t="str">
        <f>+VLOOKUP($B118,[1]גיליון1!$B:$D,3,0)</f>
        <v>גולדן דראגון</v>
      </c>
      <c r="E118" s="2">
        <f>+VLOOKUP($B118,[1]גיליון1!$B:$E,4,0)</f>
        <v>2019</v>
      </c>
      <c r="F118" s="2" t="s">
        <v>11</v>
      </c>
      <c r="G118" s="2" t="s">
        <v>137</v>
      </c>
      <c r="H118" s="6" t="s">
        <v>125</v>
      </c>
      <c r="I118" s="3">
        <v>8365.7000000000007</v>
      </c>
    </row>
    <row r="119" spans="1:9" ht="15" x14ac:dyDescent="0.2">
      <c r="A119" s="2">
        <f t="shared" si="1"/>
        <v>118</v>
      </c>
      <c r="B119" s="2">
        <v>86350001</v>
      </c>
      <c r="C119" s="5" t="s">
        <v>119</v>
      </c>
      <c r="D119" s="2" t="s">
        <v>10</v>
      </c>
      <c r="E119" s="2">
        <v>2019</v>
      </c>
      <c r="F119" s="2" t="s">
        <v>11</v>
      </c>
      <c r="G119" s="7" t="s">
        <v>138</v>
      </c>
      <c r="H119" s="4" t="s">
        <v>96</v>
      </c>
      <c r="I119" s="3">
        <v>0</v>
      </c>
    </row>
    <row r="120" spans="1:9" x14ac:dyDescent="0.2">
      <c r="A120" s="2">
        <f t="shared" si="1"/>
        <v>119</v>
      </c>
      <c r="B120" s="2" t="s">
        <v>56</v>
      </c>
      <c r="C120" s="2" t="s">
        <v>56</v>
      </c>
      <c r="D120" s="2" t="s">
        <v>10</v>
      </c>
      <c r="E120" s="2">
        <v>2019</v>
      </c>
      <c r="F120" s="2" t="s">
        <v>11</v>
      </c>
      <c r="G120" s="2"/>
      <c r="H120" s="6" t="s">
        <v>125</v>
      </c>
      <c r="I120" s="2"/>
    </row>
    <row r="121" spans="1:9" x14ac:dyDescent="0.2">
      <c r="A121" s="2">
        <f t="shared" si="1"/>
        <v>120</v>
      </c>
      <c r="B121" s="2" t="s">
        <v>56</v>
      </c>
      <c r="C121" s="2" t="s">
        <v>56</v>
      </c>
      <c r="D121" s="2" t="s">
        <v>10</v>
      </c>
      <c r="E121" s="2">
        <v>2019</v>
      </c>
      <c r="F121" s="2" t="s">
        <v>11</v>
      </c>
      <c r="G121" s="2"/>
      <c r="H121" s="6" t="s">
        <v>125</v>
      </c>
      <c r="I121" s="2"/>
    </row>
    <row r="122" spans="1:9" x14ac:dyDescent="0.2">
      <c r="A122" s="2">
        <f t="shared" si="1"/>
        <v>121</v>
      </c>
      <c r="B122" s="2" t="s">
        <v>56</v>
      </c>
      <c r="C122" s="2" t="s">
        <v>56</v>
      </c>
      <c r="D122" s="2" t="s">
        <v>10</v>
      </c>
      <c r="E122" s="2">
        <v>2019</v>
      </c>
      <c r="F122" s="2" t="s">
        <v>11</v>
      </c>
      <c r="G122" s="2"/>
      <c r="H122" s="6" t="s">
        <v>125</v>
      </c>
      <c r="I122" s="2"/>
    </row>
    <row r="123" spans="1:9" x14ac:dyDescent="0.2">
      <c r="A123" s="2">
        <f t="shared" si="1"/>
        <v>122</v>
      </c>
      <c r="B123" s="2" t="s">
        <v>56</v>
      </c>
      <c r="C123" s="2" t="s">
        <v>56</v>
      </c>
      <c r="D123" s="2" t="s">
        <v>10</v>
      </c>
      <c r="E123" s="2">
        <v>2019</v>
      </c>
      <c r="F123" s="2" t="s">
        <v>11</v>
      </c>
      <c r="G123" s="2"/>
      <c r="H123" s="6" t="s">
        <v>125</v>
      </c>
      <c r="I123" s="2"/>
    </row>
    <row r="124" spans="1:9" x14ac:dyDescent="0.2">
      <c r="A124" s="2">
        <f t="shared" si="1"/>
        <v>123</v>
      </c>
      <c r="B124" s="2" t="s">
        <v>56</v>
      </c>
      <c r="C124" s="2" t="s">
        <v>56</v>
      </c>
      <c r="D124" s="2" t="s">
        <v>10</v>
      </c>
      <c r="E124" s="2">
        <v>2019</v>
      </c>
      <c r="F124" s="2" t="s">
        <v>11</v>
      </c>
      <c r="G124" s="2"/>
      <c r="H124" s="6" t="s">
        <v>125</v>
      </c>
      <c r="I124" s="2"/>
    </row>
    <row r="125" spans="1:9" x14ac:dyDescent="0.2">
      <c r="A125" s="2">
        <f t="shared" si="1"/>
        <v>124</v>
      </c>
      <c r="B125" s="2" t="s">
        <v>56</v>
      </c>
      <c r="C125" s="2" t="s">
        <v>56</v>
      </c>
      <c r="D125" s="2" t="s">
        <v>10</v>
      </c>
      <c r="E125" s="2">
        <v>2019</v>
      </c>
      <c r="F125" s="2" t="s">
        <v>11</v>
      </c>
      <c r="G125" s="2"/>
      <c r="H125" s="6" t="s">
        <v>125</v>
      </c>
      <c r="I125" s="2"/>
    </row>
    <row r="126" spans="1:9" x14ac:dyDescent="0.2">
      <c r="A126" s="2">
        <f t="shared" si="1"/>
        <v>125</v>
      </c>
      <c r="B126" s="2" t="s">
        <v>56</v>
      </c>
      <c r="C126" s="2" t="s">
        <v>56</v>
      </c>
      <c r="D126" s="2" t="s">
        <v>10</v>
      </c>
      <c r="E126" s="2">
        <v>2019</v>
      </c>
      <c r="F126" s="2" t="s">
        <v>11</v>
      </c>
      <c r="G126" s="2"/>
      <c r="H126" s="6" t="s">
        <v>125</v>
      </c>
      <c r="I126" s="2"/>
    </row>
    <row r="127" spans="1:9" x14ac:dyDescent="0.2">
      <c r="A127" s="2">
        <f t="shared" si="1"/>
        <v>126</v>
      </c>
      <c r="B127" s="2" t="s">
        <v>56</v>
      </c>
      <c r="C127" s="2" t="s">
        <v>56</v>
      </c>
      <c r="D127" s="2" t="s">
        <v>10</v>
      </c>
      <c r="E127" s="2">
        <v>2019</v>
      </c>
      <c r="F127" s="2" t="s">
        <v>11</v>
      </c>
      <c r="G127" s="2"/>
      <c r="H127" s="6" t="s">
        <v>125</v>
      </c>
      <c r="I127" s="2"/>
    </row>
    <row r="128" spans="1:9" x14ac:dyDescent="0.2">
      <c r="A128" s="2">
        <f t="shared" si="1"/>
        <v>127</v>
      </c>
      <c r="B128" s="2" t="s">
        <v>56</v>
      </c>
      <c r="C128" s="2" t="s">
        <v>56</v>
      </c>
      <c r="D128" s="2" t="s">
        <v>10</v>
      </c>
      <c r="E128" s="2">
        <v>2019</v>
      </c>
      <c r="F128" s="2" t="s">
        <v>11</v>
      </c>
      <c r="G128" s="2"/>
      <c r="H128" s="6" t="s">
        <v>125</v>
      </c>
      <c r="I128" s="2"/>
    </row>
    <row r="129" spans="1:9" x14ac:dyDescent="0.2">
      <c r="A129" s="2">
        <f t="shared" si="1"/>
        <v>128</v>
      </c>
      <c r="B129" s="2" t="s">
        <v>56</v>
      </c>
      <c r="C129" s="2" t="s">
        <v>56</v>
      </c>
      <c r="D129" s="2" t="s">
        <v>10</v>
      </c>
      <c r="E129" s="2">
        <v>2019</v>
      </c>
      <c r="F129" s="2" t="s">
        <v>11</v>
      </c>
      <c r="G129" s="2"/>
      <c r="H129" s="6" t="s">
        <v>125</v>
      </c>
      <c r="I129" s="2"/>
    </row>
    <row r="130" spans="1:9" x14ac:dyDescent="0.2">
      <c r="A130" s="2">
        <f t="shared" si="1"/>
        <v>129</v>
      </c>
      <c r="B130" s="2" t="s">
        <v>56</v>
      </c>
      <c r="C130" s="2" t="s">
        <v>56</v>
      </c>
      <c r="D130" s="2" t="s">
        <v>10</v>
      </c>
      <c r="E130" s="2">
        <v>2019</v>
      </c>
      <c r="F130" s="2" t="s">
        <v>11</v>
      </c>
      <c r="G130" s="2"/>
      <c r="H130" s="6" t="s">
        <v>125</v>
      </c>
      <c r="I130" s="2"/>
    </row>
    <row r="131" spans="1:9" x14ac:dyDescent="0.2">
      <c r="A131" s="2">
        <f t="shared" si="1"/>
        <v>130</v>
      </c>
      <c r="B131" s="2" t="s">
        <v>56</v>
      </c>
      <c r="C131" s="2" t="s">
        <v>56</v>
      </c>
      <c r="D131" s="2" t="s">
        <v>10</v>
      </c>
      <c r="E131" s="2">
        <v>2019</v>
      </c>
      <c r="F131" s="2" t="s">
        <v>11</v>
      </c>
      <c r="G131" s="2"/>
      <c r="H131" s="6" t="s">
        <v>125</v>
      </c>
      <c r="I131" s="2"/>
    </row>
    <row r="132" spans="1:9" x14ac:dyDescent="0.2">
      <c r="A132" s="2">
        <f t="shared" ref="A132:A165" si="2">+A131+1</f>
        <v>131</v>
      </c>
      <c r="B132" s="2" t="s">
        <v>56</v>
      </c>
      <c r="C132" s="2" t="s">
        <v>56</v>
      </c>
      <c r="D132" s="2" t="s">
        <v>10</v>
      </c>
      <c r="E132" s="2">
        <v>2019</v>
      </c>
      <c r="F132" s="2" t="s">
        <v>11</v>
      </c>
      <c r="G132" s="2"/>
      <c r="H132" s="6" t="s">
        <v>125</v>
      </c>
      <c r="I132" s="2"/>
    </row>
    <row r="133" spans="1:9" x14ac:dyDescent="0.2">
      <c r="A133" s="2">
        <f t="shared" si="2"/>
        <v>132</v>
      </c>
      <c r="B133" s="2" t="s">
        <v>56</v>
      </c>
      <c r="C133" s="2" t="s">
        <v>56</v>
      </c>
      <c r="D133" s="2" t="s">
        <v>10</v>
      </c>
      <c r="E133" s="2">
        <v>2019</v>
      </c>
      <c r="F133" s="2" t="s">
        <v>11</v>
      </c>
      <c r="G133" s="2"/>
      <c r="H133" s="6" t="s">
        <v>125</v>
      </c>
      <c r="I133" s="2"/>
    </row>
    <row r="134" spans="1:9" x14ac:dyDescent="0.2">
      <c r="A134" s="2">
        <f t="shared" si="2"/>
        <v>133</v>
      </c>
      <c r="B134" s="2" t="s">
        <v>56</v>
      </c>
      <c r="C134" s="2" t="s">
        <v>56</v>
      </c>
      <c r="D134" s="2" t="s">
        <v>10</v>
      </c>
      <c r="E134" s="2">
        <v>2019</v>
      </c>
      <c r="F134" s="2" t="s">
        <v>11</v>
      </c>
      <c r="G134" s="2"/>
      <c r="H134" s="6" t="s">
        <v>125</v>
      </c>
      <c r="I134" s="2"/>
    </row>
    <row r="135" spans="1:9" x14ac:dyDescent="0.2">
      <c r="A135" s="2">
        <f t="shared" si="2"/>
        <v>134</v>
      </c>
      <c r="B135" s="2" t="s">
        <v>56</v>
      </c>
      <c r="C135" s="2" t="s">
        <v>56</v>
      </c>
      <c r="D135" s="2" t="s">
        <v>10</v>
      </c>
      <c r="E135" s="2">
        <v>2019</v>
      </c>
      <c r="F135" s="2" t="s">
        <v>11</v>
      </c>
      <c r="G135" s="2"/>
      <c r="H135" s="6" t="s">
        <v>125</v>
      </c>
      <c r="I135" s="2"/>
    </row>
    <row r="136" spans="1:9" x14ac:dyDescent="0.2">
      <c r="A136" s="2">
        <f t="shared" si="2"/>
        <v>135</v>
      </c>
      <c r="B136" s="2" t="s">
        <v>56</v>
      </c>
      <c r="C136" s="2" t="s">
        <v>56</v>
      </c>
      <c r="D136" s="2" t="s">
        <v>10</v>
      </c>
      <c r="E136" s="2">
        <v>2019</v>
      </c>
      <c r="F136" s="2" t="s">
        <v>11</v>
      </c>
      <c r="G136" s="2"/>
      <c r="H136" s="6" t="s">
        <v>125</v>
      </c>
      <c r="I136" s="2"/>
    </row>
    <row r="137" spans="1:9" x14ac:dyDescent="0.2">
      <c r="A137" s="2">
        <f t="shared" si="2"/>
        <v>136</v>
      </c>
      <c r="B137" s="2" t="s">
        <v>56</v>
      </c>
      <c r="C137" s="2" t="s">
        <v>56</v>
      </c>
      <c r="D137" s="2" t="s">
        <v>10</v>
      </c>
      <c r="E137" s="2">
        <v>2019</v>
      </c>
      <c r="F137" s="2" t="s">
        <v>11</v>
      </c>
      <c r="G137" s="2"/>
      <c r="H137" s="6" t="s">
        <v>125</v>
      </c>
      <c r="I137" s="2"/>
    </row>
    <row r="138" spans="1:9" x14ac:dyDescent="0.2">
      <c r="A138" s="2">
        <f t="shared" si="2"/>
        <v>137</v>
      </c>
      <c r="B138" s="2" t="s">
        <v>56</v>
      </c>
      <c r="C138" s="2" t="s">
        <v>56</v>
      </c>
      <c r="D138" s="2" t="s">
        <v>10</v>
      </c>
      <c r="E138" s="2">
        <v>2019</v>
      </c>
      <c r="F138" s="2" t="s">
        <v>11</v>
      </c>
      <c r="G138" s="2"/>
      <c r="H138" s="6" t="s">
        <v>125</v>
      </c>
      <c r="I138" s="2"/>
    </row>
    <row r="139" spans="1:9" x14ac:dyDescent="0.2">
      <c r="A139" s="2">
        <f t="shared" si="2"/>
        <v>138</v>
      </c>
      <c r="B139" s="2" t="s">
        <v>9</v>
      </c>
      <c r="C139" s="2" t="s">
        <v>9</v>
      </c>
      <c r="D139" s="2" t="s">
        <v>10</v>
      </c>
      <c r="E139" s="2">
        <v>2019</v>
      </c>
      <c r="F139" s="2" t="s">
        <v>11</v>
      </c>
      <c r="G139" s="2"/>
      <c r="H139" s="6" t="s">
        <v>125</v>
      </c>
      <c r="I139" s="2"/>
    </row>
    <row r="140" spans="1:9" x14ac:dyDescent="0.2">
      <c r="A140" s="2">
        <f t="shared" si="2"/>
        <v>139</v>
      </c>
      <c r="B140" s="2" t="s">
        <v>9</v>
      </c>
      <c r="C140" s="2" t="s">
        <v>9</v>
      </c>
      <c r="D140" s="2" t="s">
        <v>10</v>
      </c>
      <c r="E140" s="2">
        <v>2019</v>
      </c>
      <c r="F140" s="2" t="s">
        <v>11</v>
      </c>
      <c r="G140" s="2"/>
      <c r="H140" s="6" t="s">
        <v>125</v>
      </c>
      <c r="I140" s="2"/>
    </row>
    <row r="141" spans="1:9" x14ac:dyDescent="0.2">
      <c r="A141" s="2">
        <f t="shared" si="2"/>
        <v>140</v>
      </c>
      <c r="B141" s="2" t="s">
        <v>9</v>
      </c>
      <c r="C141" s="2" t="s">
        <v>9</v>
      </c>
      <c r="D141" s="2" t="s">
        <v>10</v>
      </c>
      <c r="E141" s="2">
        <v>2019</v>
      </c>
      <c r="F141" s="2" t="s">
        <v>11</v>
      </c>
      <c r="G141" s="2"/>
      <c r="H141" s="6" t="s">
        <v>125</v>
      </c>
      <c r="I141" s="2"/>
    </row>
    <row r="142" spans="1:9" x14ac:dyDescent="0.2">
      <c r="A142" s="2">
        <f t="shared" si="2"/>
        <v>141</v>
      </c>
      <c r="B142" s="2" t="s">
        <v>9</v>
      </c>
      <c r="C142" s="2" t="s">
        <v>9</v>
      </c>
      <c r="D142" s="2" t="s">
        <v>10</v>
      </c>
      <c r="E142" s="2">
        <v>2019</v>
      </c>
      <c r="F142" s="2" t="s">
        <v>11</v>
      </c>
      <c r="G142" s="2"/>
      <c r="H142" s="6" t="s">
        <v>125</v>
      </c>
      <c r="I142" s="2"/>
    </row>
    <row r="143" spans="1:9" x14ac:dyDescent="0.2">
      <c r="A143" s="2">
        <f t="shared" si="2"/>
        <v>142</v>
      </c>
      <c r="B143" s="2" t="s">
        <v>9</v>
      </c>
      <c r="C143" s="2" t="s">
        <v>9</v>
      </c>
      <c r="D143" s="2" t="s">
        <v>10</v>
      </c>
      <c r="E143" s="2">
        <v>2019</v>
      </c>
      <c r="F143" s="2" t="s">
        <v>11</v>
      </c>
      <c r="G143" s="2"/>
      <c r="H143" s="6" t="s">
        <v>125</v>
      </c>
      <c r="I143" s="2"/>
    </row>
    <row r="144" spans="1:9" x14ac:dyDescent="0.2">
      <c r="A144" s="2">
        <f t="shared" si="2"/>
        <v>143</v>
      </c>
      <c r="B144" s="2" t="s">
        <v>9</v>
      </c>
      <c r="C144" s="2" t="s">
        <v>9</v>
      </c>
      <c r="D144" s="2" t="s">
        <v>10</v>
      </c>
      <c r="E144" s="2">
        <v>2019</v>
      </c>
      <c r="F144" s="2" t="s">
        <v>11</v>
      </c>
      <c r="G144" s="2"/>
      <c r="H144" s="6" t="s">
        <v>125</v>
      </c>
      <c r="I144" s="2"/>
    </row>
    <row r="145" spans="1:9" x14ac:dyDescent="0.2">
      <c r="A145" s="2">
        <f t="shared" si="2"/>
        <v>144</v>
      </c>
      <c r="B145" s="2" t="s">
        <v>9</v>
      </c>
      <c r="C145" s="2" t="s">
        <v>9</v>
      </c>
      <c r="D145" s="2" t="s">
        <v>10</v>
      </c>
      <c r="E145" s="2">
        <v>2019</v>
      </c>
      <c r="F145" s="2" t="s">
        <v>11</v>
      </c>
      <c r="G145" s="2"/>
      <c r="H145" s="6" t="s">
        <v>125</v>
      </c>
      <c r="I145" s="2"/>
    </row>
    <row r="146" spans="1:9" x14ac:dyDescent="0.2">
      <c r="A146" s="2">
        <f t="shared" si="2"/>
        <v>145</v>
      </c>
      <c r="B146" s="2" t="s">
        <v>9</v>
      </c>
      <c r="C146" s="2" t="s">
        <v>9</v>
      </c>
      <c r="D146" s="2" t="s">
        <v>10</v>
      </c>
      <c r="E146" s="2">
        <v>2019</v>
      </c>
      <c r="F146" s="2" t="s">
        <v>11</v>
      </c>
      <c r="G146" s="2"/>
      <c r="H146" s="6" t="s">
        <v>125</v>
      </c>
      <c r="I146" s="2"/>
    </row>
    <row r="147" spans="1:9" x14ac:dyDescent="0.2">
      <c r="A147" s="2">
        <f t="shared" si="2"/>
        <v>146</v>
      </c>
      <c r="B147" s="2" t="s">
        <v>9</v>
      </c>
      <c r="C147" s="2" t="s">
        <v>9</v>
      </c>
      <c r="D147" s="2" t="s">
        <v>10</v>
      </c>
      <c r="E147" s="2">
        <v>2019</v>
      </c>
      <c r="F147" s="2" t="s">
        <v>11</v>
      </c>
      <c r="G147" s="2"/>
      <c r="H147" s="6" t="s">
        <v>125</v>
      </c>
      <c r="I147" s="2"/>
    </row>
    <row r="148" spans="1:9" x14ac:dyDescent="0.2">
      <c r="A148" s="2">
        <f t="shared" si="2"/>
        <v>147</v>
      </c>
      <c r="B148" s="2" t="s">
        <v>9</v>
      </c>
      <c r="C148" s="2" t="s">
        <v>9</v>
      </c>
      <c r="D148" s="2" t="s">
        <v>10</v>
      </c>
      <c r="E148" s="2">
        <v>2019</v>
      </c>
      <c r="F148" s="2" t="s">
        <v>11</v>
      </c>
      <c r="G148" s="2"/>
      <c r="H148" s="6" t="s">
        <v>125</v>
      </c>
      <c r="I148" s="2"/>
    </row>
    <row r="149" spans="1:9" x14ac:dyDescent="0.2">
      <c r="A149" s="2">
        <f t="shared" si="2"/>
        <v>148</v>
      </c>
      <c r="B149" s="2" t="s">
        <v>9</v>
      </c>
      <c r="C149" s="2" t="s">
        <v>9</v>
      </c>
      <c r="D149" s="2" t="s">
        <v>10</v>
      </c>
      <c r="E149" s="2">
        <v>2019</v>
      </c>
      <c r="F149" s="2" t="s">
        <v>11</v>
      </c>
      <c r="G149" s="2"/>
      <c r="H149" s="6" t="s">
        <v>125</v>
      </c>
      <c r="I149" s="2"/>
    </row>
    <row r="150" spans="1:9" x14ac:dyDescent="0.2">
      <c r="A150" s="2">
        <f t="shared" si="2"/>
        <v>149</v>
      </c>
      <c r="B150" s="2" t="s">
        <v>9</v>
      </c>
      <c r="C150" s="2" t="s">
        <v>9</v>
      </c>
      <c r="D150" s="2" t="s">
        <v>10</v>
      </c>
      <c r="E150" s="2">
        <v>2019</v>
      </c>
      <c r="F150" s="2" t="s">
        <v>11</v>
      </c>
      <c r="G150" s="2"/>
      <c r="H150" s="6" t="s">
        <v>125</v>
      </c>
      <c r="I150" s="2"/>
    </row>
    <row r="151" spans="1:9" x14ac:dyDescent="0.2">
      <c r="A151" s="2">
        <f t="shared" si="2"/>
        <v>150</v>
      </c>
      <c r="B151" s="2" t="s">
        <v>9</v>
      </c>
      <c r="C151" s="2" t="s">
        <v>9</v>
      </c>
      <c r="D151" s="2" t="s">
        <v>10</v>
      </c>
      <c r="E151" s="2">
        <v>2019</v>
      </c>
      <c r="F151" s="2" t="s">
        <v>11</v>
      </c>
      <c r="G151" s="2"/>
      <c r="H151" s="6" t="s">
        <v>125</v>
      </c>
      <c r="I151" s="2"/>
    </row>
    <row r="152" spans="1:9" x14ac:dyDescent="0.2">
      <c r="A152" s="2">
        <f t="shared" si="2"/>
        <v>151</v>
      </c>
      <c r="B152" s="2" t="s">
        <v>9</v>
      </c>
      <c r="C152" s="2" t="s">
        <v>9</v>
      </c>
      <c r="D152" s="2" t="s">
        <v>10</v>
      </c>
      <c r="E152" s="2">
        <v>2019</v>
      </c>
      <c r="F152" s="2" t="s">
        <v>11</v>
      </c>
      <c r="G152" s="2"/>
      <c r="H152" s="6" t="s">
        <v>125</v>
      </c>
      <c r="I152" s="2"/>
    </row>
    <row r="153" spans="1:9" x14ac:dyDescent="0.2">
      <c r="A153" s="2">
        <f t="shared" si="2"/>
        <v>152</v>
      </c>
      <c r="B153" s="2" t="s">
        <v>9</v>
      </c>
      <c r="C153" s="2" t="s">
        <v>9</v>
      </c>
      <c r="D153" s="2" t="s">
        <v>10</v>
      </c>
      <c r="E153" s="2">
        <v>2019</v>
      </c>
      <c r="F153" s="2" t="s">
        <v>11</v>
      </c>
      <c r="G153" s="2"/>
      <c r="H153" s="6" t="s">
        <v>125</v>
      </c>
      <c r="I153" s="2"/>
    </row>
    <row r="154" spans="1:9" x14ac:dyDescent="0.2">
      <c r="A154" s="2">
        <f t="shared" si="2"/>
        <v>153</v>
      </c>
      <c r="B154" s="2" t="s">
        <v>9</v>
      </c>
      <c r="C154" s="2" t="s">
        <v>9</v>
      </c>
      <c r="D154" s="2" t="s">
        <v>10</v>
      </c>
      <c r="E154" s="2">
        <v>2019</v>
      </c>
      <c r="F154" s="2" t="s">
        <v>11</v>
      </c>
      <c r="G154" s="2"/>
      <c r="H154" s="6" t="s">
        <v>125</v>
      </c>
      <c r="I154" s="2"/>
    </row>
    <row r="155" spans="1:9" x14ac:dyDescent="0.2">
      <c r="A155" s="2">
        <f t="shared" si="2"/>
        <v>154</v>
      </c>
      <c r="B155" s="2" t="s">
        <v>9</v>
      </c>
      <c r="C155" s="2" t="s">
        <v>9</v>
      </c>
      <c r="D155" s="2" t="s">
        <v>10</v>
      </c>
      <c r="E155" s="2">
        <v>2019</v>
      </c>
      <c r="F155" s="2" t="s">
        <v>11</v>
      </c>
      <c r="G155" s="2"/>
      <c r="H155" s="6" t="s">
        <v>125</v>
      </c>
      <c r="I155" s="2"/>
    </row>
    <row r="156" spans="1:9" x14ac:dyDescent="0.2">
      <c r="A156" s="2">
        <f t="shared" si="2"/>
        <v>155</v>
      </c>
      <c r="B156" s="2" t="s">
        <v>9</v>
      </c>
      <c r="C156" s="2" t="s">
        <v>9</v>
      </c>
      <c r="D156" s="2" t="s">
        <v>10</v>
      </c>
      <c r="E156" s="2">
        <v>2019</v>
      </c>
      <c r="F156" s="2" t="s">
        <v>11</v>
      </c>
      <c r="G156" s="2"/>
      <c r="H156" s="6" t="s">
        <v>125</v>
      </c>
      <c r="I156" s="2"/>
    </row>
    <row r="157" spans="1:9" x14ac:dyDescent="0.2">
      <c r="A157" s="2">
        <f t="shared" si="2"/>
        <v>156</v>
      </c>
      <c r="B157" s="2" t="s">
        <v>9</v>
      </c>
      <c r="C157" s="2" t="s">
        <v>9</v>
      </c>
      <c r="D157" s="2" t="s">
        <v>10</v>
      </c>
      <c r="E157" s="2">
        <v>2019</v>
      </c>
      <c r="F157" s="2" t="s">
        <v>11</v>
      </c>
      <c r="G157" s="2"/>
      <c r="H157" s="6" t="s">
        <v>125</v>
      </c>
      <c r="I157" s="2"/>
    </row>
    <row r="158" spans="1:9" x14ac:dyDescent="0.2">
      <c r="A158" s="2">
        <f t="shared" si="2"/>
        <v>157</v>
      </c>
      <c r="B158" s="2" t="s">
        <v>9</v>
      </c>
      <c r="C158" s="2" t="s">
        <v>9</v>
      </c>
      <c r="D158" s="2" t="s">
        <v>10</v>
      </c>
      <c r="E158" s="2">
        <v>2019</v>
      </c>
      <c r="F158" s="2" t="s">
        <v>11</v>
      </c>
      <c r="G158" s="2"/>
      <c r="H158" s="6" t="s">
        <v>125</v>
      </c>
      <c r="I158" s="2"/>
    </row>
    <row r="159" spans="1:9" x14ac:dyDescent="0.2">
      <c r="A159" s="2">
        <f t="shared" si="2"/>
        <v>158</v>
      </c>
      <c r="B159" s="2" t="s">
        <v>9</v>
      </c>
      <c r="C159" s="2" t="s">
        <v>9</v>
      </c>
      <c r="D159" s="2" t="s">
        <v>10</v>
      </c>
      <c r="E159" s="2">
        <v>2019</v>
      </c>
      <c r="F159" s="2" t="s">
        <v>11</v>
      </c>
      <c r="G159" s="2"/>
      <c r="H159" s="6" t="s">
        <v>125</v>
      </c>
      <c r="I159" s="2"/>
    </row>
    <row r="160" spans="1:9" x14ac:dyDescent="0.2">
      <c r="A160" s="2">
        <f t="shared" si="2"/>
        <v>159</v>
      </c>
      <c r="B160" s="2" t="s">
        <v>9</v>
      </c>
      <c r="C160" s="2" t="s">
        <v>9</v>
      </c>
      <c r="D160" s="2" t="s">
        <v>10</v>
      </c>
      <c r="E160" s="2">
        <v>2019</v>
      </c>
      <c r="F160" s="2" t="s">
        <v>11</v>
      </c>
      <c r="G160" s="2"/>
      <c r="H160" s="6" t="s">
        <v>125</v>
      </c>
      <c r="I160" s="2"/>
    </row>
    <row r="161" spans="1:9" x14ac:dyDescent="0.2">
      <c r="A161" s="2">
        <f t="shared" si="2"/>
        <v>160</v>
      </c>
      <c r="B161" s="2" t="s">
        <v>9</v>
      </c>
      <c r="C161" s="2" t="s">
        <v>9</v>
      </c>
      <c r="D161" s="2" t="s">
        <v>10</v>
      </c>
      <c r="E161" s="2">
        <v>2019</v>
      </c>
      <c r="F161" s="2" t="s">
        <v>11</v>
      </c>
      <c r="G161" s="2"/>
      <c r="H161" s="6" t="s">
        <v>125</v>
      </c>
      <c r="I161" s="2"/>
    </row>
    <row r="162" spans="1:9" x14ac:dyDescent="0.2">
      <c r="A162" s="2">
        <f t="shared" si="2"/>
        <v>161</v>
      </c>
      <c r="B162" s="2" t="s">
        <v>56</v>
      </c>
      <c r="C162" s="2" t="s">
        <v>56</v>
      </c>
      <c r="D162" s="2" t="s">
        <v>10</v>
      </c>
      <c r="E162" s="2">
        <v>2019</v>
      </c>
      <c r="F162" s="2" t="s">
        <v>11</v>
      </c>
      <c r="G162" s="2"/>
      <c r="H162" s="6" t="s">
        <v>139</v>
      </c>
      <c r="I162" s="2"/>
    </row>
    <row r="163" spans="1:9" x14ac:dyDescent="0.2">
      <c r="A163" s="2">
        <f t="shared" si="2"/>
        <v>162</v>
      </c>
      <c r="B163" s="2" t="s">
        <v>56</v>
      </c>
      <c r="C163" s="2" t="s">
        <v>56</v>
      </c>
      <c r="D163" s="2" t="s">
        <v>10</v>
      </c>
      <c r="E163" s="2">
        <v>2019</v>
      </c>
      <c r="F163" s="2" t="s">
        <v>11</v>
      </c>
      <c r="G163" s="2"/>
      <c r="H163" s="6" t="s">
        <v>139</v>
      </c>
      <c r="I163" s="2"/>
    </row>
    <row r="164" spans="1:9" x14ac:dyDescent="0.2">
      <c r="A164" s="2">
        <f t="shared" si="2"/>
        <v>163</v>
      </c>
      <c r="B164" s="2" t="s">
        <v>56</v>
      </c>
      <c r="C164" s="2" t="s">
        <v>56</v>
      </c>
      <c r="D164" s="2" t="s">
        <v>10</v>
      </c>
      <c r="E164" s="2">
        <v>2019</v>
      </c>
      <c r="F164" s="2" t="s">
        <v>11</v>
      </c>
      <c r="G164" s="2"/>
      <c r="H164" s="6" t="s">
        <v>139</v>
      </c>
      <c r="I164" s="2"/>
    </row>
    <row r="165" spans="1:9" x14ac:dyDescent="0.2">
      <c r="A165" s="2">
        <f t="shared" si="2"/>
        <v>164</v>
      </c>
      <c r="B165" s="2" t="s">
        <v>56</v>
      </c>
      <c r="C165" s="2" t="s">
        <v>56</v>
      </c>
      <c r="D165" s="2" t="s">
        <v>10</v>
      </c>
      <c r="E165" s="2">
        <v>2019</v>
      </c>
      <c r="F165" s="2" t="s">
        <v>11</v>
      </c>
      <c r="G165" s="2"/>
      <c r="H165" s="6" t="s">
        <v>139</v>
      </c>
      <c r="I165" s="2"/>
    </row>
  </sheetData>
  <autoFilter ref="A1:I16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Shay Raz</dc:creator>
  <cp:lastModifiedBy>רבקה אלמודאי</cp:lastModifiedBy>
  <dcterms:created xsi:type="dcterms:W3CDTF">2020-02-16T09:07:53Z</dcterms:created>
  <dcterms:modified xsi:type="dcterms:W3CDTF">2020-06-09T12:59:28Z</dcterms:modified>
</cp:coreProperties>
</file>